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3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утверждение'!$A$1:$I$216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<sst xmlns="http://schemas.openxmlformats.org/spreadsheetml/2006/main" count="24" uniqueCount="22">
  <si>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</si>
  <si>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</si>
  <si>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</si>
  <si>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</si>
  <si>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</si>
  <si>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</si>
  <si>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</si>
  <si>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</si>
  <si>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</si>
  <si>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</si>
  <si>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</si>
  <si>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</si>
  <si>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</si>
  <si>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</si>
  <si>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</si>
  <si>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</si>
  <si>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</si>
  <si>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Руководитель</t>
  </si>
  <si>
    <t>Е.М. Тюменцев</t>
  </si>
  <si>
    <t>Врио начальника отдела                                                                Корытцын М.В.</t>
  </si>
  <si>
    <t>II до 1000 В</t>
  </si>
  <si>
    <t>Дата проведения проверки знаний: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</si>
</sst>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 xml:space="preserve">АО «АЛТЕГРА» </v>
          </cell>
          <cell r="G4" t="str">
            <v>Казаков</v>
          </cell>
          <cell r="H4" t="str">
            <v>Виктор</v>
          </cell>
          <cell r="I4" t="str">
            <v>Семенович</v>
          </cell>
          <cell r="K4" t="str">
            <v>Энергетик</v>
          </cell>
          <cell r="L4" t="str">
            <v>2года 5 мес.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 xml:space="preserve">АО «АЛТЕГРА» </v>
          </cell>
          <cell r="G5" t="str">
            <v xml:space="preserve">Ткаченко </v>
          </cell>
          <cell r="H5" t="str">
            <v>Павел</v>
          </cell>
          <cell r="I5" t="str">
            <v>Юрьевич</v>
          </cell>
          <cell r="K5" t="str">
            <v>Главный инженер</v>
          </cell>
          <cell r="L5" t="str">
            <v xml:space="preserve">2года 4 мес. 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 xml:space="preserve">АО «АЛТЕГРА» </v>
          </cell>
          <cell r="G6" t="str">
            <v>Липницкий</v>
          </cell>
          <cell r="H6" t="str">
            <v>Максим</v>
          </cell>
          <cell r="I6" t="str">
            <v xml:space="preserve"> Михайлович</v>
          </cell>
          <cell r="K6" t="str">
            <v>Инженер КИПиА</v>
          </cell>
          <cell r="L6" t="str">
            <v>1 год 9 мес.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"ДомЭксКом"</v>
          </cell>
          <cell r="G7" t="str">
            <v>Давыдов</v>
          </cell>
          <cell r="H7" t="str">
            <v>Андрей</v>
          </cell>
          <cell r="I7" t="str">
            <v>Владимирович</v>
          </cell>
          <cell r="K7" t="str">
            <v>Инженер</v>
          </cell>
          <cell r="L7" t="str">
            <v>6 мес</v>
          </cell>
          <cell r="M7" t="str">
            <v>первичная</v>
          </cell>
          <cell r="N7" t="str">
            <v>руководящий работник</v>
          </cell>
          <cell r="S7" t="str">
            <v>ПТЭТЭ</v>
          </cell>
          <cell r="V7">
            <v>0.375</v>
          </cell>
        </row>
        <row r="8">
          <cell r="E8" t="str">
            <v>ООО "ОЗ РТИ -Подольск"</v>
          </cell>
          <cell r="G8" t="str">
            <v xml:space="preserve">Комаленков </v>
          </cell>
          <cell r="H8" t="str">
            <v xml:space="preserve">Александр </v>
          </cell>
          <cell r="I8" t="str">
            <v>Николаевич</v>
          </cell>
          <cell r="K8" t="str">
            <v>Электромонтер по ремонту и обслуживанию электрооборудования</v>
          </cell>
          <cell r="L8" t="str">
            <v>4 мес</v>
          </cell>
          <cell r="M8" t="str">
            <v>внеочередная</v>
          </cell>
          <cell r="N8" t="str">
            <v>административно-технический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ИП Кондрашин В.И.</v>
          </cell>
          <cell r="G9" t="str">
            <v>Кондрашин</v>
          </cell>
          <cell r="H9" t="str">
            <v>Василий</v>
          </cell>
          <cell r="I9" t="str">
            <v>Игоревич</v>
          </cell>
          <cell r="K9" t="str">
            <v xml:space="preserve"> Электромонтажник по силовым сетям и электрооборудованию</v>
          </cell>
          <cell r="L9" t="str">
            <v>2 года</v>
          </cell>
          <cell r="M9" t="str">
            <v>очередная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МУП "Благоустройство и развитие" городского округа Власиха</v>
          </cell>
          <cell r="G10" t="str">
            <v>Гурьев</v>
          </cell>
          <cell r="H10" t="str">
            <v>Денис</v>
          </cell>
          <cell r="I10" t="str">
            <v>Евгеньевич</v>
          </cell>
          <cell r="K10" t="str">
            <v>Главный инженер</v>
          </cell>
          <cell r="L10" t="str">
            <v>1 месяц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"АДДИТИВ ПЛЮС"</v>
          </cell>
          <cell r="G11" t="str">
            <v>Глушков</v>
          </cell>
          <cell r="H11" t="str">
            <v>Андрей</v>
          </cell>
          <cell r="I11" t="str">
            <v>Александрович</v>
          </cell>
          <cell r="K11" t="str">
            <v>Руководитель Технического центра</v>
          </cell>
          <cell r="L11" t="str">
            <v>9 л. 10 м.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 xml:space="preserve"> 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"АДДИТИВ ПЛЮС"</v>
          </cell>
          <cell r="G12" t="str">
            <v>Захаров</v>
          </cell>
          <cell r="H12" t="str">
            <v>Александр</v>
          </cell>
          <cell r="I12" t="str">
            <v>Викторович</v>
          </cell>
          <cell r="K12" t="str">
            <v>Технческий директор</v>
          </cell>
          <cell r="L12" t="str">
            <v>1 л. 6 мес.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 xml:space="preserve"> 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"АДДИТИВ ПЛЮС"</v>
          </cell>
          <cell r="G13" t="str">
            <v>Василик</v>
          </cell>
          <cell r="H13" t="str">
            <v>Евгения</v>
          </cell>
          <cell r="I13" t="str">
            <v>Сергеевна</v>
          </cell>
          <cell r="K13" t="str">
            <v>Исполнительный директор</v>
          </cell>
          <cell r="L13" t="str">
            <v>2 г. 7 мес.</v>
          </cell>
          <cell r="M13" t="str">
            <v>первичная</v>
          </cell>
          <cell r="N13" t="str">
            <v>административно-технический персонал</v>
          </cell>
          <cell r="R13" t="str">
            <v xml:space="preserve"> 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"Илантра"</v>
          </cell>
          <cell r="G14" t="str">
            <v>Ширенин</v>
          </cell>
          <cell r="H14" t="str">
            <v>Алексей</v>
          </cell>
          <cell r="I14" t="str">
            <v>Львович</v>
          </cell>
          <cell r="K14" t="str">
            <v>Главный инженер</v>
          </cell>
          <cell r="L14">
            <v>2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"Илантра"</v>
          </cell>
          <cell r="G15" t="str">
            <v>Токарев</v>
          </cell>
          <cell r="H15" t="str">
            <v>Игорь</v>
          </cell>
          <cell r="I15" t="str">
            <v>Юрьевич</v>
          </cell>
          <cell r="K15" t="str">
            <v>Инженер</v>
          </cell>
          <cell r="L15">
            <v>2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АО "Мособлгоз"</v>
          </cell>
          <cell r="G16" t="str">
            <v>Соболев</v>
          </cell>
          <cell r="H16" t="str">
            <v>Виктор</v>
          </cell>
          <cell r="I16" t="str">
            <v>Сергеевич</v>
          </cell>
          <cell r="K16" t="str">
            <v>Главный энергетик отдела главного энергетика Управления эксплуатации</v>
          </cell>
          <cell r="L16">
            <v>5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АО "Мособлгоз"</v>
          </cell>
          <cell r="G17" t="str">
            <v>Михайлов</v>
          </cell>
          <cell r="H17" t="str">
            <v>Алексей</v>
          </cell>
          <cell r="I17" t="str">
            <v>Владимирович</v>
          </cell>
          <cell r="K17" t="str">
            <v>Ведущий инженер отдела по эксплуатации зданий и сооружений Управления обеспечения деятельности</v>
          </cell>
          <cell r="L17">
            <v>2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АО "Мособлгоз"</v>
          </cell>
          <cell r="G18" t="str">
            <v>Ходий</v>
          </cell>
          <cell r="H18" t="str">
            <v>Андрей</v>
          </cell>
          <cell r="I18" t="str">
            <v>Дмитриевич</v>
          </cell>
          <cell r="K18" t="str">
            <v>Ведущий инженер по эксплуатации оборудования  отдела по эксплуатации зданий и сооружений Управления обеспечения деятельности</v>
          </cell>
          <cell r="L18" t="str">
            <v>3 мес.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IV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АО "Мособлгоз"</v>
          </cell>
          <cell r="G19" t="str">
            <v>Карелин</v>
          </cell>
          <cell r="H19" t="str">
            <v>Виктор</v>
          </cell>
          <cell r="I19" t="str">
            <v>Николаевич</v>
          </cell>
          <cell r="K19" t="str">
            <v>Заместитель начальника ремонтно-монтажного отдела Управления по защите газовых сетей от коррозии</v>
          </cell>
          <cell r="L19">
            <v>4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"АкваХимПроект"</v>
          </cell>
          <cell r="G20" t="str">
            <v>Гришков</v>
          </cell>
          <cell r="H20" t="str">
            <v>Евгений</v>
          </cell>
          <cell r="I20" t="str">
            <v>Геннадьевич</v>
          </cell>
          <cell r="K20" t="str">
            <v>Технический директор</v>
          </cell>
          <cell r="L20" t="str">
            <v>6 лет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IV гр. до 1000 В</v>
          </cell>
          <cell r="S20" t="str">
            <v>ПТЭЭПЭЭ</v>
          </cell>
          <cell r="V20">
            <v>0.375</v>
          </cell>
        </row>
        <row r="21">
          <cell r="E21" t="str">
            <v>АО «Жилсервис»</v>
          </cell>
          <cell r="G21" t="str">
            <v>Делида</v>
          </cell>
          <cell r="H21" t="str">
            <v>Лев</v>
          </cell>
          <cell r="I21" t="str">
            <v>Николаевич</v>
          </cell>
          <cell r="K21" t="str">
            <v>Инженер-энергетик</v>
          </cell>
          <cell r="L21" t="str">
            <v>1 год</v>
          </cell>
          <cell r="M21" t="str">
            <v>внеочередная</v>
          </cell>
          <cell r="N21" t="str">
            <v>административно-технический персонал</v>
          </cell>
          <cell r="R21" t="str">
            <v>IV гр. до 1000В</v>
          </cell>
          <cell r="S21" t="str">
            <v>ПТЭЭПЭЭ</v>
          </cell>
          <cell r="V21">
            <v>0.375</v>
          </cell>
        </row>
        <row r="22">
          <cell r="E22" t="str">
            <v>ООО «Элекком»</v>
          </cell>
          <cell r="G22" t="str">
            <v>Мухутдинов</v>
          </cell>
          <cell r="H22" t="str">
            <v>Наиль</v>
          </cell>
          <cell r="I22" t="str">
            <v>Мингарифанович</v>
          </cell>
          <cell r="K22" t="str">
            <v>Инспектор энергетического контроля</v>
          </cell>
          <cell r="L22" t="str">
            <v>6 месяцев</v>
          </cell>
          <cell r="M22" t="str">
            <v>внеочередная</v>
          </cell>
          <cell r="N22" t="str">
            <v>оперативно-ремонтный персонал</v>
          </cell>
          <cell r="R22" t="str">
            <v>IV группа до и выше1000В</v>
          </cell>
          <cell r="S22" t="str">
            <v>ПТЭЭПЭЭ</v>
          </cell>
          <cell r="V22">
            <v>0.375</v>
          </cell>
        </row>
        <row r="23">
          <cell r="E23" t="str">
            <v>ООО «Сходня-Инжиниринг»</v>
          </cell>
          <cell r="G23" t="str">
            <v>Алтухов</v>
          </cell>
          <cell r="H23" t="str">
            <v>Игорь</v>
          </cell>
          <cell r="I23" t="str">
            <v>Анатольевич</v>
          </cell>
          <cell r="K23" t="str">
            <v>Электромонтер по обслуживанию и ремонту электрооборудования</v>
          </cell>
          <cell r="L23" t="str">
            <v>5 лет</v>
          </cell>
          <cell r="M23" t="str">
            <v>очередная</v>
          </cell>
          <cell r="N23" t="str">
            <v>оперативно-ремонтный персонал</v>
          </cell>
          <cell r="R23" t="str">
            <v xml:space="preserve">IV группа до и выше1000В </v>
          </cell>
          <cell r="S23" t="str">
            <v>ПТЭЭПЭЭ</v>
          </cell>
          <cell r="V23">
            <v>0.375</v>
          </cell>
        </row>
        <row r="24">
          <cell r="E24" t="str">
            <v>ООО «Сходня-Инжиниринг»</v>
          </cell>
          <cell r="G24" t="str">
            <v>Юнисов</v>
          </cell>
          <cell r="H24" t="str">
            <v>Аняс</v>
          </cell>
          <cell r="I24" t="str">
            <v>Мясумович</v>
          </cell>
          <cell r="K24" t="str">
            <v>Электромонтер по ремонту и обслуживанию электрооборудования</v>
          </cell>
          <cell r="L24" t="str">
            <v>5 лет</v>
          </cell>
          <cell r="M24" t="str">
            <v>очередная</v>
          </cell>
          <cell r="N24" t="str">
            <v>оперативно-ремонтный персонал</v>
          </cell>
          <cell r="R24" t="str">
            <v xml:space="preserve">IV группа до и выше1000В </v>
          </cell>
          <cell r="S24" t="str">
            <v>ПТЭЭПЭЭ</v>
          </cell>
          <cell r="V24">
            <v>0.375</v>
          </cell>
        </row>
        <row r="25">
          <cell r="E25" t="str">
            <v>ООО «Сходня-Инжиниринг»</v>
          </cell>
          <cell r="G25" t="str">
            <v>Тесленко</v>
          </cell>
          <cell r="H25" t="str">
            <v>Игорь</v>
          </cell>
          <cell r="I25" t="str">
            <v>Александрович</v>
          </cell>
          <cell r="K25" t="str">
            <v>Дежурный элнетромонтер</v>
          </cell>
          <cell r="L25" t="str">
            <v>6 мес.</v>
          </cell>
          <cell r="M25" t="str">
            <v>внеочередная</v>
          </cell>
          <cell r="N25" t="str">
            <v>оперативно-ремонтный персонал</v>
          </cell>
          <cell r="R25" t="str">
            <v xml:space="preserve">IV группа до и выше1000В 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«Сходня-Инжиниринг»</v>
          </cell>
          <cell r="G26" t="str">
            <v>Борискин</v>
          </cell>
          <cell r="H26" t="str">
            <v>Кирилл</v>
          </cell>
          <cell r="I26" t="str">
            <v>Андреевич</v>
          </cell>
          <cell r="K26" t="str">
            <v>Дежурный элнетромонтер</v>
          </cell>
          <cell r="L26" t="str">
            <v>6 мес.</v>
          </cell>
          <cell r="M26" t="str">
            <v>внеочередная</v>
          </cell>
          <cell r="N26" t="str">
            <v>оперативно-ремонтный персонал</v>
          </cell>
          <cell r="R26" t="str">
            <v xml:space="preserve">II группа до и выше1000В 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«Сходня-Инжиниринг»</v>
          </cell>
          <cell r="G27" t="str">
            <v>Жвакин</v>
          </cell>
          <cell r="H27" t="str">
            <v>Константин</v>
          </cell>
          <cell r="I27" t="str">
            <v>Сергеевич</v>
          </cell>
          <cell r="K27" t="str">
            <v>Дежурный элнетромонтер</v>
          </cell>
          <cell r="L27" t="str">
            <v>3 мес.</v>
          </cell>
          <cell r="M27" t="str">
            <v>внеочередная</v>
          </cell>
          <cell r="N27" t="str">
            <v>оперативно-ремонтный персонал</v>
          </cell>
          <cell r="R27" t="str">
            <v xml:space="preserve">III группа до и выше1000В 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СК «ГЛАВСТРОЙМОНТАЖ 77 »</v>
          </cell>
          <cell r="G28" t="str">
            <v>Горбатенко</v>
          </cell>
          <cell r="H28" t="str">
            <v>Константин</v>
          </cell>
          <cell r="I28" t="str">
            <v>Сергеевич</v>
          </cell>
          <cell r="K28" t="str">
            <v>Главный инженер</v>
          </cell>
          <cell r="L28" t="str">
            <v>9 мес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СК «ГЛАВСТРОЙМОНТАЖ 77 »</v>
          </cell>
          <cell r="G29" t="str">
            <v>Михайлов</v>
          </cell>
          <cell r="H29" t="str">
            <v>Николай</v>
          </cell>
          <cell r="I29" t="str">
            <v>Алексеевич</v>
          </cell>
          <cell r="K29" t="str">
            <v>Главный энергетик</v>
          </cell>
          <cell r="L29" t="str">
            <v>1 год 2 мес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СК «ГЛАВСТРОЙМОНТАЖ 77 »</v>
          </cell>
          <cell r="G30" t="str">
            <v>Кульбеда</v>
          </cell>
          <cell r="H30" t="str">
            <v xml:space="preserve">Андрей </v>
          </cell>
          <cell r="I30" t="str">
            <v>Петрович</v>
          </cell>
          <cell r="K30" t="str">
            <v>Инженер КИП и А</v>
          </cell>
          <cell r="L30" t="str">
            <v>2 года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СК «ГЛАВСТРОЙМОНТАЖ 77 »</v>
          </cell>
          <cell r="G31" t="str">
            <v xml:space="preserve">Бильчук </v>
          </cell>
          <cell r="H31" t="str">
            <v xml:space="preserve">Александр </v>
          </cell>
          <cell r="I31" t="str">
            <v xml:space="preserve">Александрович </v>
          </cell>
          <cell r="K31" t="str">
            <v>Производитель работ</v>
          </cell>
          <cell r="L31" t="str">
            <v>2 года</v>
          </cell>
          <cell r="M31" t="str">
            <v>внеочередная</v>
          </cell>
          <cell r="N31" t="str">
            <v>административно-технический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"БЭС"</v>
          </cell>
          <cell r="G32" t="str">
            <v>Смирнов</v>
          </cell>
          <cell r="H32" t="str">
            <v>Дмитрий</v>
          </cell>
          <cell r="I32" t="str">
            <v>Андреевич</v>
          </cell>
          <cell r="K32" t="str">
            <v>Начальник оперативно диспетчерской службы (ОДС)</v>
          </cell>
          <cell r="L32" t="str">
            <v>7 лет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ПТЭЭСиС</v>
          </cell>
          <cell r="V32">
            <v>0.39583333333333331</v>
          </cell>
        </row>
        <row r="33">
          <cell r="E33" t="str">
            <v>ГБПОУ МО "ШЭТ"</v>
          </cell>
          <cell r="G33" t="str">
            <v>Чистов</v>
          </cell>
          <cell r="H33" t="str">
            <v>Геннадий</v>
          </cell>
          <cell r="I33" t="str">
            <v>Егорович</v>
          </cell>
          <cell r="K33" t="str">
            <v>Главный инженер</v>
          </cell>
          <cell r="L33" t="str">
            <v>0,7 года</v>
          </cell>
          <cell r="M33" t="str">
            <v>внеочередная</v>
          </cell>
          <cell r="N33" t="str">
            <v>административно-технический персонал, с правом испытания оборудования повышенным напряжением</v>
          </cell>
          <cell r="R33" t="str">
            <v>IV до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ГБПОУ МО "ШЭТ"</v>
          </cell>
          <cell r="G34" t="str">
            <v>Буслаев</v>
          </cell>
          <cell r="H34" t="str">
            <v>Николай</v>
          </cell>
          <cell r="I34" t="str">
            <v>Владимирович</v>
          </cell>
          <cell r="K34" t="str">
            <v>Преподаватель спецдисциплин</v>
          </cell>
          <cell r="L34" t="str">
            <v>8 лет</v>
          </cell>
          <cell r="M34" t="str">
            <v>первичная</v>
          </cell>
          <cell r="N34" t="str">
            <v>административно-технический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ГБПОУ МО "ШЭТ"</v>
          </cell>
          <cell r="G35" t="str">
            <v>Клевцова</v>
          </cell>
          <cell r="H35" t="str">
            <v>Любовь</v>
          </cell>
          <cell r="I35" t="str">
            <v>Викторовна</v>
          </cell>
          <cell r="K35" t="str">
            <v>Инженер по охране труда</v>
          </cell>
          <cell r="L35" t="str">
            <v>1 год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«Жильё-XXI»</v>
          </cell>
          <cell r="G36" t="str">
            <v>Гордов</v>
          </cell>
          <cell r="H36" t="str">
            <v>Илья</v>
          </cell>
          <cell r="I36" t="str">
            <v>Вячеславович</v>
          </cell>
          <cell r="K36" t="str">
            <v>Директор</v>
          </cell>
          <cell r="L36" t="str">
            <v>16 лет</v>
          </cell>
          <cell r="M36" t="str">
            <v>первичная</v>
          </cell>
          <cell r="N36" t="str">
            <v>руководящий работник</v>
          </cell>
          <cell r="S36" t="str">
            <v>ПТЭТЭ</v>
          </cell>
          <cell r="V36">
            <v>0.39583333333333331</v>
          </cell>
        </row>
        <row r="37">
          <cell r="E37" t="str">
            <v>ООО «Жильё-XXI»</v>
          </cell>
          <cell r="G37" t="str">
            <v>Кулагин</v>
          </cell>
          <cell r="H37" t="str">
            <v>Дмитрий</v>
          </cell>
          <cell r="I37" t="str">
            <v>Аркадьевич</v>
          </cell>
          <cell r="K37" t="str">
            <v>Инженер наладчик автоматических систем управления</v>
          </cell>
          <cell r="L37" t="str">
            <v>6 лет</v>
          </cell>
          <cell r="M37" t="str">
            <v>первичная</v>
          </cell>
          <cell r="N37" t="str">
            <v>управленческий персонал</v>
          </cell>
          <cell r="S37" t="str">
            <v>ПТЭТЭ</v>
          </cell>
          <cell r="V37">
            <v>0.39583333333333331</v>
          </cell>
        </row>
        <row r="38">
          <cell r="E38" t="str">
            <v>ООО "Т-Сервис"</v>
          </cell>
          <cell r="G38" t="str">
            <v>Салиев</v>
          </cell>
          <cell r="H38" t="str">
            <v>Олег</v>
          </cell>
          <cell r="I38" t="str">
            <v>Григорьевич</v>
          </cell>
          <cell r="K38" t="str">
            <v>Производитель работ</v>
          </cell>
          <cell r="L38" t="str">
            <v>10 месяцев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"НОРМА РОСТА"</v>
          </cell>
          <cell r="G39" t="str">
            <v>Крыштон</v>
          </cell>
          <cell r="H39" t="str">
            <v>Михаил</v>
          </cell>
          <cell r="I39" t="str">
            <v>Владимирович</v>
          </cell>
          <cell r="K39" t="str">
            <v>Руководитель службы эксплуатации</v>
          </cell>
          <cell r="L39" t="str">
            <v>1 мес.</v>
          </cell>
          <cell r="M39" t="str">
            <v>первичная</v>
          </cell>
          <cell r="N39" t="str">
            <v>управленческий персонал</v>
          </cell>
          <cell r="S39" t="str">
            <v>ПТЭТЭ</v>
          </cell>
          <cell r="V39">
            <v>0.39583333333333331</v>
          </cell>
        </row>
        <row r="40">
          <cell r="E40" t="str">
            <v xml:space="preserve">ООО "Юнаитед Пак" </v>
          </cell>
          <cell r="G40" t="str">
            <v>Агапонов</v>
          </cell>
          <cell r="H40" t="str">
            <v>Иван</v>
          </cell>
          <cell r="I40" t="str">
            <v>Михайлович</v>
          </cell>
          <cell r="K40" t="str">
            <v>Главный инженер</v>
          </cell>
          <cell r="L40" t="str">
            <v>2 года 3 мес.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IV до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ФИЛИАЛ КОММЕРЧЕСКОЙ КОМПАНИИ БВО «АПНЕЙ ДЕВЕЛОПМЕНТ ИНК.</v>
          </cell>
          <cell r="G41" t="str">
            <v>Шаляпин</v>
          </cell>
          <cell r="H41" t="str">
            <v xml:space="preserve">Александр </v>
          </cell>
          <cell r="I41" t="str">
            <v>Станиславович</v>
          </cell>
          <cell r="K41" t="str">
            <v>Главный инженер</v>
          </cell>
          <cell r="L41" t="str">
            <v>1,5 года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«ДРАЙФ ИСТ-ВЕСТ»</v>
          </cell>
          <cell r="G42" t="str">
            <v>Кацан</v>
          </cell>
          <cell r="H42" t="str">
            <v>Геннадий</v>
          </cell>
          <cell r="I42" t="str">
            <v>Геннадьевич</v>
          </cell>
          <cell r="K42" t="str">
            <v>Руководителя проектов в строительстве</v>
          </cell>
          <cell r="L42" t="str">
            <v xml:space="preserve"> 2 года 1 мес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>IV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«ДРАЙФ ИСТ-ВЕСТ»</v>
          </cell>
          <cell r="G43" t="str">
            <v xml:space="preserve">Давыдов </v>
          </cell>
          <cell r="H43" t="str">
            <v xml:space="preserve">Андрей </v>
          </cell>
          <cell r="I43" t="str">
            <v>Геннадьевич</v>
          </cell>
          <cell r="K43" t="str">
            <v>Руководителя проектов в строительстве</v>
          </cell>
          <cell r="L43" t="str">
            <v>1год 7мес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МУП "Теплосеть"</v>
          </cell>
          <cell r="G44" t="str">
            <v xml:space="preserve">Шигорин </v>
          </cell>
          <cell r="H44" t="str">
            <v>Сергей</v>
          </cell>
          <cell r="I44" t="str">
            <v>Анатольевич</v>
          </cell>
          <cell r="K44" t="str">
            <v>Начальник участка</v>
          </cell>
          <cell r="L44" t="str">
            <v>2 года</v>
          </cell>
          <cell r="M44" t="str">
            <v>очередная</v>
          </cell>
          <cell r="N44" t="str">
            <v>управленческий персонал</v>
          </cell>
          <cell r="S44" t="str">
            <v>ПТЭТЭ</v>
          </cell>
          <cell r="V44">
            <v>0.39583333333333331</v>
          </cell>
        </row>
        <row r="45">
          <cell r="E45" t="str">
            <v>МУП "Теплосеть"</v>
          </cell>
          <cell r="G45" t="str">
            <v xml:space="preserve">Захаров </v>
          </cell>
          <cell r="H45" t="str">
            <v>Антон</v>
          </cell>
          <cell r="I45" t="str">
            <v>Анатольевич</v>
          </cell>
          <cell r="K45" t="str">
            <v>Начальник участка</v>
          </cell>
          <cell r="L45" t="str">
            <v>27 лет</v>
          </cell>
          <cell r="M45" t="str">
            <v>очередная</v>
          </cell>
          <cell r="N45" t="str">
            <v>управленческий персонал</v>
          </cell>
          <cell r="S45" t="str">
            <v>ПТЭТЭ</v>
          </cell>
          <cell r="V45">
            <v>0.39583333333333331</v>
          </cell>
        </row>
        <row r="46">
          <cell r="E46" t="str">
            <v>МУП "Теплосеть"</v>
          </cell>
          <cell r="G46" t="str">
            <v>Стрибиж</v>
          </cell>
          <cell r="H46" t="str">
            <v>Виталий</v>
          </cell>
          <cell r="I46" t="str">
            <v>Борисович</v>
          </cell>
          <cell r="K46" t="str">
            <v>Начальник участка</v>
          </cell>
          <cell r="L46" t="str">
            <v>27 лет</v>
          </cell>
          <cell r="M46" t="str">
            <v>очередная</v>
          </cell>
          <cell r="N46" t="str">
            <v>управленческий персонал</v>
          </cell>
          <cell r="S46" t="str">
            <v>ПТЭТЭ</v>
          </cell>
          <cell r="V46">
            <v>0.39583333333333331</v>
          </cell>
        </row>
        <row r="47">
          <cell r="E47" t="str">
            <v>МУП "Теплосеть"</v>
          </cell>
          <cell r="G47" t="str">
            <v>Нежувако</v>
          </cell>
          <cell r="H47" t="str">
            <v>Валерий</v>
          </cell>
          <cell r="I47" t="str">
            <v>Иванович</v>
          </cell>
          <cell r="K47" t="str">
            <v>Начальник участка</v>
          </cell>
          <cell r="L47" t="str">
            <v>8 лет</v>
          </cell>
          <cell r="M47" t="str">
            <v>очередная</v>
          </cell>
          <cell r="N47" t="str">
            <v>управленческий персонал</v>
          </cell>
          <cell r="S47" t="str">
            <v>ПТЭТЭ</v>
          </cell>
          <cell r="V47">
            <v>0.39583333333333331</v>
          </cell>
        </row>
        <row r="48">
          <cell r="E48" t="str">
            <v>МАОУ СОШ № 6</v>
          </cell>
          <cell r="G48" t="str">
            <v>Дицов</v>
          </cell>
          <cell r="H48" t="str">
            <v>Сергей</v>
          </cell>
          <cell r="I48" t="str">
            <v>Юрьевич</v>
          </cell>
          <cell r="K48" t="str">
            <v>Заместитель директора</v>
          </cell>
          <cell r="L48" t="str">
            <v>5 лет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>II гр.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МАОУ СОШ № 6</v>
          </cell>
          <cell r="G49" t="str">
            <v>Бочарова</v>
          </cell>
          <cell r="H49" t="str">
            <v>Ольга</v>
          </cell>
          <cell r="I49" t="str">
            <v>Николаевна</v>
          </cell>
          <cell r="K49" t="str">
            <v>Заместитель директора</v>
          </cell>
          <cell r="L49" t="str">
            <v>5 лет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гр.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МАОУ СОШ № 6</v>
          </cell>
          <cell r="G50" t="str">
            <v>Калашникова</v>
          </cell>
          <cell r="H50" t="str">
            <v>Людмила</v>
          </cell>
          <cell r="I50" t="str">
            <v>Петровна</v>
          </cell>
          <cell r="K50" t="str">
            <v>Заместитель директора</v>
          </cell>
          <cell r="L50" t="str">
            <v>5 лет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гр.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МАОУ СОШ № 6</v>
          </cell>
          <cell r="G51" t="str">
            <v>Лазаренко</v>
          </cell>
          <cell r="H51" t="str">
            <v>Оксана</v>
          </cell>
          <cell r="I51" t="str">
            <v>Владимировна</v>
          </cell>
          <cell r="K51" t="str">
            <v>Заместитель директора</v>
          </cell>
          <cell r="L51" t="str">
            <v>5 лет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гр.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«Одинцовская кондитерская фабрика»</v>
          </cell>
          <cell r="G52" t="str">
            <v xml:space="preserve">Погорелов </v>
          </cell>
          <cell r="H52" t="str">
            <v xml:space="preserve">Никита </v>
          </cell>
          <cell r="I52" t="str">
            <v>Станиславович</v>
          </cell>
          <cell r="K52" t="str">
            <v>Менеджер по энергетическому оборудованию</v>
          </cell>
          <cell r="L52" t="str">
            <v>5 лет</v>
          </cell>
          <cell r="M52" t="str">
            <v xml:space="preserve">Первичная </v>
          </cell>
          <cell r="N52" t="str">
            <v>управленческий персонал</v>
          </cell>
          <cell r="S52" t="str">
            <v>ПТЭТЭ</v>
          </cell>
          <cell r="V52">
            <v>0.41666666666666669</v>
          </cell>
        </row>
        <row r="53">
          <cell r="E53" t="str">
            <v>ФГКУ «Молния»</v>
          </cell>
          <cell r="G53" t="str">
            <v>Кугурушев</v>
          </cell>
          <cell r="H53" t="str">
            <v>Алексей</v>
          </cell>
          <cell r="I53" t="str">
            <v>Владимирович</v>
          </cell>
          <cell r="K53" t="str">
            <v>Главный инженер</v>
          </cell>
          <cell r="L53" t="str">
            <v>2 года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ФГКУ «Молния»</v>
          </cell>
          <cell r="G54" t="str">
            <v xml:space="preserve">Морозов </v>
          </cell>
          <cell r="H54" t="str">
            <v xml:space="preserve">Анатолий </v>
          </cell>
          <cell r="I54" t="str">
            <v>Викторович</v>
          </cell>
          <cell r="K54" t="str">
            <v>Инженер-энергетик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ФГКУ «Молния»</v>
          </cell>
          <cell r="G55" t="str">
            <v>Колесников</v>
          </cell>
          <cell r="H55" t="str">
            <v xml:space="preserve">Сергей </v>
          </cell>
          <cell r="I55" t="str">
            <v>Вячеславович</v>
          </cell>
          <cell r="K55" t="str">
            <v>Ведущий инженер по организации эксплуатации и ремонту зданий и сооружений</v>
          </cell>
          <cell r="L55" t="str">
            <v>1 год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ФГКУ «Молния»</v>
          </cell>
          <cell r="G56" t="str">
            <v>Волков</v>
          </cell>
          <cell r="H56" t="str">
            <v>Максим</v>
          </cell>
          <cell r="I56" t="str">
            <v>Борисович</v>
          </cell>
          <cell r="K56" t="str">
            <v>Главный механик</v>
          </cell>
          <cell r="L56" t="str">
            <v>4 года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ФГКУ «Молния»</v>
          </cell>
          <cell r="G57" t="str">
            <v xml:space="preserve">Калинин </v>
          </cell>
          <cell r="H57" t="str">
            <v xml:space="preserve">Виталий </v>
          </cell>
          <cell r="I57" t="str">
            <v>Викторович</v>
          </cell>
          <cell r="K57" t="str">
            <v>Механик</v>
          </cell>
          <cell r="L57" t="str">
            <v>2,5 года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ИП Ломова Наталья Юрьевна</v>
          </cell>
          <cell r="G58" t="str">
            <v>Свистунов</v>
          </cell>
          <cell r="H58" t="str">
            <v>Станислав</v>
          </cell>
          <cell r="I58" t="str">
            <v>Анатольевич</v>
          </cell>
          <cell r="K58" t="str">
            <v>Электромонтер</v>
          </cell>
          <cell r="L58" t="str">
            <v>1 мес.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 xml:space="preserve">МУП "ДУ ЖКХ" </v>
          </cell>
          <cell r="G59" t="str">
            <v>Холодная</v>
          </cell>
          <cell r="H59" t="str">
            <v>Любовь</v>
          </cell>
          <cell r="I59" t="str">
            <v>Юрьевна</v>
          </cell>
          <cell r="K59" t="str">
            <v xml:space="preserve">Начальник службы </v>
          </cell>
          <cell r="L59" t="str">
            <v>3 года</v>
          </cell>
          <cell r="M59" t="str">
            <v>очередная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 xml:space="preserve">МУП "ДУ ЖКХ" </v>
          </cell>
          <cell r="G60" t="str">
            <v>Масликова</v>
          </cell>
          <cell r="H60" t="str">
            <v>Елена</v>
          </cell>
          <cell r="I60" t="str">
            <v>Михайловна</v>
          </cell>
          <cell r="K60" t="str">
            <v>Ведущий специалист по ОТ</v>
          </cell>
          <cell r="L60" t="str">
            <v>3 года</v>
          </cell>
          <cell r="M60" t="str">
            <v>очередная</v>
          </cell>
          <cell r="N60" t="str">
            <v>управленческий персонал</v>
          </cell>
          <cell r="S60" t="str">
            <v>ПТЭТЭ</v>
          </cell>
          <cell r="V60">
            <v>0.41666666666666669</v>
          </cell>
        </row>
        <row r="61">
          <cell r="E61" t="str">
            <v xml:space="preserve">МУП "ДУ ЖКХ" </v>
          </cell>
          <cell r="G61" t="str">
            <v>Скрипаев</v>
          </cell>
          <cell r="H61" t="str">
            <v>Олег</v>
          </cell>
          <cell r="I61" t="str">
            <v>Николаевич</v>
          </cell>
          <cell r="K61" t="str">
            <v>Заместитель директора -главный инженер</v>
          </cell>
          <cell r="L61" t="str">
            <v>0,5 года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IV до 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 xml:space="preserve">МУП "ДУ ЖКХ" </v>
          </cell>
          <cell r="G62" t="str">
            <v xml:space="preserve">Николаев </v>
          </cell>
          <cell r="H62" t="str">
            <v>Денис</v>
          </cell>
          <cell r="I62" t="str">
            <v>Сергеевич</v>
          </cell>
          <cell r="K62" t="str">
            <v>Начальник ОКРиС</v>
          </cell>
          <cell r="L62" t="str">
            <v>0,5 года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IV до 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 xml:space="preserve">МУП "ДУ ЖКХ" </v>
          </cell>
          <cell r="G63" t="str">
            <v>Дмитраков</v>
          </cell>
          <cell r="H63" t="str">
            <v xml:space="preserve">Владимир </v>
          </cell>
          <cell r="I63" t="str">
            <v>Петрович</v>
          </cell>
          <cell r="K63" t="str">
            <v>Начальник участка</v>
          </cell>
          <cell r="L63" t="str">
            <v>0,5 года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IV до 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 xml:space="preserve">МУП "ДУ ЖКХ" </v>
          </cell>
          <cell r="G64" t="str">
            <v>Бровкина</v>
          </cell>
          <cell r="H64" t="str">
            <v>Раиса</v>
          </cell>
          <cell r="I64" t="str">
            <v>Васильевна</v>
          </cell>
          <cell r="K64" t="str">
            <v>Мастер котельной</v>
          </cell>
          <cell r="L64" t="str">
            <v>0,5 года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до 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 xml:space="preserve">МУП "ДУ ЖКХ" </v>
          </cell>
          <cell r="G65" t="str">
            <v>Максимова</v>
          </cell>
          <cell r="H65" t="str">
            <v xml:space="preserve">Ольга </v>
          </cell>
          <cell r="I65" t="str">
            <v>Григорьевна</v>
          </cell>
          <cell r="K65" t="str">
            <v>Мастер котельной</v>
          </cell>
          <cell r="L65" t="str">
            <v>0,5 года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III до 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 xml:space="preserve">МУП "ДУ ЖКХ" </v>
          </cell>
          <cell r="G66" t="str">
            <v>Белоусов</v>
          </cell>
          <cell r="H66" t="str">
            <v xml:space="preserve">Николай </v>
          </cell>
          <cell r="I66" t="str">
            <v>Львович</v>
          </cell>
          <cell r="K66" t="str">
            <v>Мастер котельной</v>
          </cell>
          <cell r="L66" t="str">
            <v>0,5 года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до 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 xml:space="preserve">МУП "ДУ ЖКХ" </v>
          </cell>
          <cell r="G67" t="str">
            <v>Барисик</v>
          </cell>
          <cell r="H67" t="str">
            <v>Виктор</v>
          </cell>
          <cell r="I67" t="str">
            <v>Степанович</v>
          </cell>
          <cell r="K67" t="str">
            <v>Мастер котельной</v>
          </cell>
          <cell r="L67" t="str">
            <v>0,5 года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IV до 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 xml:space="preserve">ООО «ТОРГ» </v>
          </cell>
          <cell r="G68" t="str">
            <v>Музыка</v>
          </cell>
          <cell r="H68" t="str">
            <v>Сергей</v>
          </cell>
          <cell r="I68" t="str">
            <v>Александрович</v>
          </cell>
          <cell r="K68" t="str">
            <v>Главный инженер</v>
          </cell>
          <cell r="L68" t="str">
            <v>5 лет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 xml:space="preserve">ООО «ТОРГ» </v>
          </cell>
          <cell r="G69" t="str">
            <v xml:space="preserve">Мишагин </v>
          </cell>
          <cell r="H69" t="str">
            <v>Валерий</v>
          </cell>
          <cell r="I69" t="str">
            <v>Иванович</v>
          </cell>
          <cell r="K69" t="str">
            <v>Инженер</v>
          </cell>
          <cell r="L69" t="str">
            <v>5 лет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 xml:space="preserve">ООО «ТОРГ» </v>
          </cell>
          <cell r="G70" t="str">
            <v xml:space="preserve">Стариков </v>
          </cell>
          <cell r="H70" t="str">
            <v xml:space="preserve">Андрей </v>
          </cell>
          <cell r="I70" t="str">
            <v>Александрович</v>
          </cell>
          <cell r="K70" t="str">
            <v>Инженер</v>
          </cell>
          <cell r="L70" t="str">
            <v>5 лет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V до и выше  1000 В</v>
          </cell>
          <cell r="S70" t="str">
            <v>ПТЭЭПЭЭ</v>
          </cell>
          <cell r="V70">
            <v>0.4375</v>
          </cell>
        </row>
        <row r="71">
          <cell r="E71" t="str">
            <v>ООО АШАН</v>
          </cell>
          <cell r="G71" t="str">
            <v>Заикин</v>
          </cell>
          <cell r="H71" t="str">
            <v>Дмитрий</v>
          </cell>
          <cell r="I71" t="str">
            <v>Романович</v>
          </cell>
          <cell r="K71" t="str">
            <v>Техник</v>
          </cell>
          <cell r="L71" t="str">
            <v>1 год</v>
          </cell>
          <cell r="M71" t="str">
            <v>первичная</v>
          </cell>
          <cell r="N71" t="str">
            <v>оперативно-ремонтный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"СНБ ИНВЕСТ"</v>
          </cell>
          <cell r="G72" t="str">
            <v>БАБКО</v>
          </cell>
          <cell r="H72" t="str">
            <v>Александр</v>
          </cell>
          <cell r="I72" t="str">
            <v>Сергеевич</v>
          </cell>
          <cell r="K72" t="str">
            <v>Слесарь-сантехник</v>
          </cell>
          <cell r="L72" t="str">
            <v>6 лет 9 месяцев</v>
          </cell>
          <cell r="M72" t="str">
            <v>очередная</v>
          </cell>
          <cell r="N72" t="str">
            <v>оперативно-ремонтный персонал</v>
          </cell>
          <cell r="S72" t="str">
            <v>ПТЭТЭ</v>
          </cell>
          <cell r="V72">
            <v>0.4375</v>
          </cell>
        </row>
        <row r="73">
          <cell r="E73" t="str">
            <v>ООО "СНБ ИНВЕСТ"</v>
          </cell>
          <cell r="G73" t="str">
            <v>ЕГОРОВ</v>
          </cell>
          <cell r="H73" t="str">
            <v>Олег</v>
          </cell>
          <cell r="I73" t="str">
            <v>Константинович</v>
          </cell>
          <cell r="K73" t="str">
            <v>Слесарь-сантехник</v>
          </cell>
          <cell r="L73" t="str">
            <v>5 лет 01 месяц</v>
          </cell>
          <cell r="M73" t="str">
            <v>очередная</v>
          </cell>
          <cell r="N73" t="str">
            <v>оперативно-ремонтный персонал</v>
          </cell>
          <cell r="S73" t="str">
            <v>ПТЭТЭ</v>
          </cell>
          <cell r="V73">
            <v>0.4375</v>
          </cell>
        </row>
        <row r="74">
          <cell r="E74" t="str">
            <v>ЗАО "БЭЛС"</v>
          </cell>
          <cell r="G74" t="str">
            <v>Углов</v>
          </cell>
          <cell r="H74" t="str">
            <v>Алексей</v>
          </cell>
          <cell r="I74" t="str">
            <v>Викторович</v>
          </cell>
          <cell r="K74" t="str">
            <v>Начальник отдела по обслуживанию интеллектуальной системы учета электроэнергии</v>
          </cell>
          <cell r="L74" t="str">
            <v>6 мес.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V до и выше 1000В</v>
          </cell>
          <cell r="S74" t="str">
            <v>ПТЭЭПЭЭ</v>
          </cell>
          <cell r="V74">
            <v>0.4375</v>
          </cell>
        </row>
        <row r="75">
          <cell r="E75" t="str">
            <v>ЗАО "БЭЛС"</v>
          </cell>
          <cell r="G75" t="str">
            <v>Паськова</v>
          </cell>
          <cell r="H75" t="str">
            <v>Ольга</v>
          </cell>
          <cell r="I75" t="str">
            <v>Вяеславовна</v>
          </cell>
          <cell r="K75" t="str">
            <v>Зам.ген.директора по техническим вопросам</v>
          </cell>
          <cell r="L75" t="str">
            <v>4 мес.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V до и выше 1000В</v>
          </cell>
          <cell r="S75" t="str">
            <v>ПТЭЭПЭЭ</v>
          </cell>
          <cell r="V75">
            <v>0.4375</v>
          </cell>
        </row>
        <row r="76">
          <cell r="E76" t="str">
            <v>ИП Бабичев А.А.</v>
          </cell>
          <cell r="G76" t="str">
            <v>Бабичев</v>
          </cell>
          <cell r="H76" t="str">
            <v xml:space="preserve">Алексей </v>
          </cell>
          <cell r="I76" t="str">
            <v>Анатольевич</v>
          </cell>
          <cell r="K76" t="str">
            <v>Индивидуальный предприниматель</v>
          </cell>
          <cell r="L76" t="str">
            <v>6 лет 3 мес.</v>
          </cell>
          <cell r="M76" t="str">
            <v>внеочередная</v>
          </cell>
          <cell r="N76" t="str">
            <v>руководитель структурного подразделения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ИП Бабичев А.А.</v>
          </cell>
          <cell r="G77" t="str">
            <v xml:space="preserve">Синкевич </v>
          </cell>
          <cell r="H77" t="str">
            <v xml:space="preserve">Сергей </v>
          </cell>
          <cell r="I77" t="str">
            <v>Александрович</v>
          </cell>
          <cell r="K77" t="str">
            <v>Инженер по ремонту</v>
          </cell>
          <cell r="L77" t="str">
            <v>6 лет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Общество с ограниченной ответственностью «Карин»</v>
          </cell>
          <cell r="G78" t="str">
            <v>Смирнов</v>
          </cell>
          <cell r="H78" t="str">
            <v>Георгий</v>
          </cell>
          <cell r="I78" t="str">
            <v>Владимирович</v>
          </cell>
          <cell r="K78" t="str">
            <v xml:space="preserve">Инженер </v>
          </cell>
          <cell r="L78" t="str">
            <v xml:space="preserve">2 года 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 xml:space="preserve">II До 1000 В </v>
          </cell>
          <cell r="S78" t="str">
            <v>ПТЭЭПЭЭ</v>
          </cell>
          <cell r="V78">
            <v>0.4375</v>
          </cell>
        </row>
        <row r="79">
          <cell r="E79" t="str">
            <v>ООО "ПРОМЭСТЕЙТРЕГИОН"</v>
          </cell>
          <cell r="G79" t="str">
            <v xml:space="preserve">Моськов </v>
          </cell>
          <cell r="H79" t="str">
            <v xml:space="preserve">Алексей </v>
          </cell>
          <cell r="I79" t="str">
            <v>Николаевич</v>
          </cell>
          <cell r="K79" t="str">
            <v>Главный инженер</v>
          </cell>
          <cell r="L79" t="str">
            <v>2 года</v>
          </cell>
          <cell r="M79" t="str">
            <v xml:space="preserve">Очередная </v>
          </cell>
          <cell r="N79" t="str">
            <v>административно-технический персонал</v>
          </cell>
          <cell r="R79" t="str">
            <v xml:space="preserve">V До и выше 1000В </v>
          </cell>
          <cell r="S79" t="str">
            <v>ПТЭЭПЭЭ</v>
          </cell>
          <cell r="V79">
            <v>0.4375</v>
          </cell>
        </row>
        <row r="80">
          <cell r="E80" t="str">
            <v>ООО "Чеховские Мануфактуры"</v>
          </cell>
          <cell r="G80" t="str">
            <v>Мацейчук</v>
          </cell>
          <cell r="H80" t="str">
            <v>Евгений</v>
          </cell>
          <cell r="I80" t="str">
            <v>Иванович</v>
          </cell>
          <cell r="K80" t="str">
            <v>Главный энергетик</v>
          </cell>
          <cell r="L80" t="str">
            <v>12 лет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"Дмитровский завод РТИ"</v>
          </cell>
          <cell r="G81" t="str">
            <v xml:space="preserve">Гагкаев </v>
          </cell>
          <cell r="H81" t="str">
            <v>Олег</v>
          </cell>
          <cell r="I81" t="str">
            <v>Никитович</v>
          </cell>
          <cell r="K81" t="str">
            <v>Главный инженер</v>
          </cell>
          <cell r="L81" t="str">
            <v>2 года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"Дмитровский завод РТИ"</v>
          </cell>
          <cell r="G82" t="str">
            <v>Говердовский</v>
          </cell>
          <cell r="H82" t="str">
            <v>Константин</v>
          </cell>
          <cell r="I82" t="str">
            <v>Сергеевич</v>
          </cell>
          <cell r="K82" t="str">
            <v>Зам. гл. инженера</v>
          </cell>
          <cell r="L82" t="str">
            <v>3 года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"НПК МЕДИАНА-ФИЛЬТР"</v>
          </cell>
          <cell r="G83" t="str">
            <v>Бычков</v>
          </cell>
          <cell r="H83" t="str">
            <v xml:space="preserve">Андрей </v>
          </cell>
          <cell r="I83" t="str">
            <v>Михайлович</v>
          </cell>
          <cell r="K83" t="str">
            <v>Начальник сервисного отдела</v>
          </cell>
          <cell r="L83" t="str">
            <v>18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до  1000 В</v>
          </cell>
          <cell r="S83" t="str">
            <v>ПТЭЭПЭЭ</v>
          </cell>
          <cell r="V83">
            <v>0.4375</v>
          </cell>
        </row>
        <row r="84">
          <cell r="E84" t="str">
            <v>ООО "МЕДТЕХЦЕНТР"</v>
          </cell>
          <cell r="G84" t="str">
            <v xml:space="preserve">Николаев </v>
          </cell>
          <cell r="H84" t="str">
            <v>Евгений</v>
          </cell>
          <cell r="I84" t="str">
            <v>Анатольевич</v>
          </cell>
          <cell r="K84" t="str">
            <v>Начальник электролаборатории</v>
          </cell>
          <cell r="L84" t="str">
            <v>15 лет</v>
          </cell>
          <cell r="M84" t="str">
            <v>внеочередная</v>
          </cell>
          <cell r="N84" t="str">
            <v>административно-технический персонал, с правом испытания оборудования повышенным напряжением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ОАО «Экспериментально-механический завод»</v>
          </cell>
          <cell r="G85" t="str">
            <v>Шадчнев</v>
          </cell>
          <cell r="H85" t="str">
            <v xml:space="preserve">Николай </v>
          </cell>
          <cell r="I85" t="str">
            <v>Петрович</v>
          </cell>
          <cell r="K85" t="str">
            <v>Главный энергетик</v>
          </cell>
          <cell r="L85" t="str">
            <v>10 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группа до и выше 1000В</v>
          </cell>
          <cell r="S85" t="str">
            <v>ПТЭЭПЭЭ</v>
          </cell>
          <cell r="V85">
            <v>0.4375</v>
          </cell>
        </row>
        <row r="86">
          <cell r="E86" t="str">
            <v>ОАО «Экспериментально-механический завод»</v>
          </cell>
          <cell r="G86" t="str">
            <v>Краснокутский</v>
          </cell>
          <cell r="H86" t="str">
            <v>Сергей</v>
          </cell>
          <cell r="I86" t="str">
            <v>Владимирович</v>
          </cell>
          <cell r="K86" t="str">
            <v>Электромонтер по ремонту и обслуживанию электроо</v>
          </cell>
          <cell r="L86" t="str">
            <v>10 лет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группа до 1000 В</v>
          </cell>
          <cell r="S86" t="str">
            <v>ПТЭЭПЭЭ</v>
          </cell>
          <cell r="V86">
            <v>0.4375</v>
          </cell>
        </row>
        <row r="87">
          <cell r="E87" t="str">
            <v>ОАО «Экспериментально-механический завод»</v>
          </cell>
          <cell r="G87" t="str">
            <v>Кириков</v>
          </cell>
          <cell r="H87" t="str">
            <v>Дмитрий</v>
          </cell>
          <cell r="I87" t="str">
            <v>Вячеславович</v>
          </cell>
          <cell r="K87" t="str">
            <v>Электромонтер по ремонту и обслуживанию электроо</v>
          </cell>
          <cell r="L87" t="str">
            <v>15 лет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группа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"ВОСТОК"</v>
          </cell>
          <cell r="G88" t="str">
            <v>Ланец</v>
          </cell>
          <cell r="H88" t="str">
            <v>Виктор</v>
          </cell>
          <cell r="I88" t="str">
            <v>Иванович</v>
          </cell>
          <cell r="K88" t="str">
            <v>Электрик-диагност</v>
          </cell>
          <cell r="L88" t="str">
            <v>1 год</v>
          </cell>
          <cell r="M88" t="str">
            <v>внеочередная</v>
          </cell>
          <cell r="N88" t="str">
            <v>оперативно-ремонтный персонал</v>
          </cell>
          <cell r="R88" t="str">
            <v>III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"ВОСТОК"</v>
          </cell>
          <cell r="G89" t="str">
            <v xml:space="preserve">Зелепугин </v>
          </cell>
          <cell r="H89" t="str">
            <v>Алексей</v>
          </cell>
          <cell r="I89" t="str">
            <v>Сергеевич</v>
          </cell>
          <cell r="K89" t="str">
            <v>Электрик-диагност</v>
          </cell>
          <cell r="L89" t="str">
            <v>1 год</v>
          </cell>
          <cell r="M89" t="str">
            <v>внеочередная</v>
          </cell>
          <cell r="N89" t="str">
            <v>оперативно-ремонтный персонал</v>
          </cell>
          <cell r="R89" t="str">
            <v>III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"ВОСТОК"</v>
          </cell>
          <cell r="G90" t="str">
            <v>Жмуров</v>
          </cell>
          <cell r="H90" t="str">
            <v>Максим</v>
          </cell>
          <cell r="I90" t="str">
            <v>Геннадьевич</v>
          </cell>
          <cell r="K90" t="str">
            <v>Электрик-диагност</v>
          </cell>
          <cell r="L90" t="str">
            <v>1 год</v>
          </cell>
          <cell r="M90" t="str">
            <v>внеочередная</v>
          </cell>
          <cell r="N90" t="str">
            <v>оперативно-ремонтный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ИП "Гуменчук Н.А."</v>
          </cell>
          <cell r="G91" t="str">
            <v xml:space="preserve">Никитин </v>
          </cell>
          <cell r="H91" t="str">
            <v xml:space="preserve">Сергей </v>
          </cell>
          <cell r="I91" t="str">
            <v>Леонидович</v>
          </cell>
          <cell r="K91" t="str">
            <v>Главный механик</v>
          </cell>
          <cell r="L91" t="str">
            <v>6 лет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ИП "Гуменчук Н.А."</v>
          </cell>
          <cell r="G92" t="str">
            <v xml:space="preserve">Плотников </v>
          </cell>
          <cell r="H92" t="str">
            <v xml:space="preserve">Максим </v>
          </cell>
          <cell r="I92" t="str">
            <v>Михайлович</v>
          </cell>
          <cell r="K92" t="str">
            <v>Электромонтер по ремонту оборудования</v>
          </cell>
          <cell r="L92" t="str">
            <v>2 года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ИП "Гуменчук Н.А."</v>
          </cell>
          <cell r="G93" t="str">
            <v xml:space="preserve">Сивенковский </v>
          </cell>
          <cell r="H93" t="str">
            <v xml:space="preserve"> Андрей </v>
          </cell>
          <cell r="I93" t="str">
            <v xml:space="preserve">Андреевич </v>
          </cell>
          <cell r="K93" t="str">
            <v xml:space="preserve">Слесарь по ремонту оборудования </v>
          </cell>
          <cell r="L93" t="str">
            <v>6 лет</v>
          </cell>
          <cell r="M93" t="str">
            <v>очередная</v>
          </cell>
          <cell r="N93" t="str">
            <v>оперативно-ремонтный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"Метро Вэрхаус Ногинск"</v>
          </cell>
          <cell r="G94" t="str">
            <v xml:space="preserve">Ильинский </v>
          </cell>
          <cell r="H94" t="str">
            <v>Павел</v>
          </cell>
          <cell r="I94" t="str">
            <v>Дмитриевич</v>
          </cell>
          <cell r="K94" t="str">
            <v>Старший техник</v>
          </cell>
          <cell r="L94" t="str">
            <v>12 лет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V гр. до и выше 1000В+проведение испытания оборудования повышенным напряжением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ТД «Сима-ленд»</v>
          </cell>
          <cell r="G95" t="str">
            <v>Черноскутов</v>
          </cell>
          <cell r="H95" t="str">
            <v xml:space="preserve">Андрей </v>
          </cell>
          <cell r="I95" t="str">
            <v>Александрович</v>
          </cell>
          <cell r="K95" t="str">
            <v>Руководитель службы эксплуатации и ремонта</v>
          </cell>
          <cell r="L95" t="str">
            <v>1 год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"ЗМК МАЯК"</v>
          </cell>
          <cell r="G96" t="str">
            <v xml:space="preserve">Цыганов </v>
          </cell>
          <cell r="H96" t="str">
            <v xml:space="preserve">Александр </v>
          </cell>
          <cell r="I96" t="str">
            <v>Николаевич</v>
          </cell>
          <cell r="K96" t="str">
            <v>Главный инженер</v>
          </cell>
          <cell r="L96" t="str">
            <v>2 года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"ЗМК МАЯК"</v>
          </cell>
          <cell r="G97" t="str">
            <v xml:space="preserve">Абрамов </v>
          </cell>
          <cell r="H97" t="str">
            <v xml:space="preserve">Александр </v>
          </cell>
          <cell r="I97" t="str">
            <v>Васильевич</v>
          </cell>
          <cell r="K97" t="str">
            <v>Главный энергетик</v>
          </cell>
          <cell r="L97" t="str">
            <v>15 лет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"ИТП Сервис"</v>
          </cell>
          <cell r="G98" t="str">
            <v>Чепелев</v>
          </cell>
          <cell r="H98" t="str">
            <v xml:space="preserve">Вадим </v>
          </cell>
          <cell r="I98" t="str">
            <v>Владимирович</v>
          </cell>
          <cell r="K98" t="str">
            <v>Генеральный директор</v>
          </cell>
          <cell r="L98" t="str">
            <v>9 лет</v>
          </cell>
          <cell r="M98" t="str">
            <v>очередная</v>
          </cell>
          <cell r="N98" t="str">
            <v>руководящий работник</v>
          </cell>
          <cell r="S98" t="str">
            <v>ПТЭТЭ</v>
          </cell>
          <cell r="V98">
            <v>0.45833333333333331</v>
          </cell>
        </row>
        <row r="99">
          <cell r="E99" t="str">
            <v>ООО "ВОСТОК-ДО"</v>
          </cell>
          <cell r="G99" t="str">
            <v>Ланец</v>
          </cell>
          <cell r="H99" t="str">
            <v>Виктор</v>
          </cell>
          <cell r="I99" t="str">
            <v>Иванович</v>
          </cell>
          <cell r="K99" t="str">
            <v>Электрик-диагност</v>
          </cell>
          <cell r="L99" t="str">
            <v>1 год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АО "МЗЭИ"</v>
          </cell>
          <cell r="G100" t="str">
            <v xml:space="preserve">Комаров </v>
          </cell>
          <cell r="H100" t="str">
            <v>Виктор</v>
          </cell>
          <cell r="I100" t="str">
            <v>Семенович</v>
          </cell>
          <cell r="K100" t="str">
            <v xml:space="preserve">Главный энергетик </v>
          </cell>
          <cell r="L100" t="str">
            <v>20лет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"МЗЭИ"</v>
          </cell>
          <cell r="G101" t="str">
            <v xml:space="preserve">Карамнов </v>
          </cell>
          <cell r="H101" t="str">
            <v xml:space="preserve">Владимир </v>
          </cell>
          <cell r="I101" t="str">
            <v>Владимирович</v>
          </cell>
          <cell r="K101" t="str">
            <v>Главный механик</v>
          </cell>
          <cell r="L101" t="str">
            <v>20лет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"МЗЭИ"</v>
          </cell>
          <cell r="G102" t="str">
            <v xml:space="preserve">Андрощук </v>
          </cell>
          <cell r="H102" t="str">
            <v xml:space="preserve">Борис </v>
          </cell>
          <cell r="I102" t="str">
            <v xml:space="preserve">Викторович </v>
          </cell>
          <cell r="K102" t="str">
            <v xml:space="preserve">электромонтер </v>
          </cell>
          <cell r="L102" t="str">
            <v>1 год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III до 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"МЗЭИ"</v>
          </cell>
          <cell r="G103" t="str">
            <v>Повод</v>
          </cell>
          <cell r="H103" t="str">
            <v>Игорь</v>
          </cell>
          <cell r="I103" t="str">
            <v>Анатольевич</v>
          </cell>
          <cell r="K103" t="str">
            <v xml:space="preserve">Директор по производству </v>
          </cell>
          <cell r="L103" t="str">
            <v>2 года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III 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АО "МЗЭИ"</v>
          </cell>
          <cell r="G104" t="str">
            <v>Потапов</v>
          </cell>
          <cell r="H104" t="str">
            <v>Михаил</v>
          </cell>
          <cell r="I104" t="str">
            <v>Александрович</v>
          </cell>
          <cell r="K104" t="str">
            <v>Начальник техотдела</v>
          </cell>
          <cell r="L104" t="str">
            <v>10лет</v>
          </cell>
          <cell r="M104" t="str">
            <v>очередная</v>
          </cell>
          <cell r="N104" t="str">
            <v>административно-технический персонал, с правом испытания оборудования повышенным напряжением</v>
          </cell>
          <cell r="R104" t="str">
            <v>V до и выше 1000 В</v>
          </cell>
          <cell r="S104" t="str">
            <v>ПТЭЭСиС</v>
          </cell>
          <cell r="V104">
            <v>0.45833333333333331</v>
          </cell>
        </row>
        <row r="105">
          <cell r="E105" t="str">
            <v>ООО "СК "СТРОЙ-С"</v>
          </cell>
          <cell r="G105" t="str">
            <v>Пономаренко</v>
          </cell>
          <cell r="H105" t="str">
            <v>Евгений</v>
          </cell>
          <cell r="I105" t="str">
            <v>Александрович</v>
          </cell>
          <cell r="K105" t="str">
            <v>Главный инженер</v>
          </cell>
          <cell r="L105" t="str">
            <v>2,1 мес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IV до 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"ТОТТИ"</v>
          </cell>
          <cell r="G106" t="str">
            <v>Прошин</v>
          </cell>
          <cell r="H106" t="str">
            <v xml:space="preserve">Юрий </v>
          </cell>
          <cell r="I106" t="str">
            <v>Владимирович</v>
          </cell>
          <cell r="K106" t="str">
            <v>Менеджер АХО</v>
          </cell>
          <cell r="L106" t="str">
            <v>7 мес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 xml:space="preserve">III гр.до 1000 В 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"Кералайт"</v>
          </cell>
          <cell r="G107" t="str">
            <v>Горбатов</v>
          </cell>
          <cell r="H107" t="str">
            <v>Сергей</v>
          </cell>
          <cell r="I107" t="str">
            <v>Михайлович</v>
          </cell>
          <cell r="K107" t="str">
            <v>Главный инженер</v>
          </cell>
          <cell r="L107" t="str">
            <v>11 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гр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АО "Ногинсктрастинвест"</v>
          </cell>
          <cell r="G108" t="str">
            <v>Кропотов</v>
          </cell>
          <cell r="H108" t="str">
            <v xml:space="preserve">Алексей </v>
          </cell>
          <cell r="I108" t="str">
            <v>Сергеевич</v>
          </cell>
          <cell r="K108" t="str">
            <v>Главный инженер</v>
          </cell>
          <cell r="L108" t="str">
            <v>7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АО "Ногинсктрастинвест"</v>
          </cell>
          <cell r="G109" t="str">
            <v>Черненко</v>
          </cell>
          <cell r="H109" t="str">
            <v>Елена</v>
          </cell>
          <cell r="I109" t="str">
            <v>Юрьевна</v>
          </cell>
          <cell r="K109" t="str">
            <v>Начальник котельной</v>
          </cell>
          <cell r="L109" t="str">
            <v>7 лет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АО "Ногинсктрастинвест"</v>
          </cell>
          <cell r="G110" t="str">
            <v>Журавлев</v>
          </cell>
          <cell r="H110" t="str">
            <v>Александр</v>
          </cell>
          <cell r="I110" t="str">
            <v>Владимирович</v>
          </cell>
          <cell r="K110" t="str">
            <v>Ремонтный персонал</v>
          </cell>
          <cell r="L110" t="str">
            <v>4 месяца</v>
          </cell>
          <cell r="M110" t="str">
            <v>первичная</v>
          </cell>
          <cell r="N110" t="str">
            <v>ремонтный персонал</v>
          </cell>
          <cell r="R110" t="str">
            <v>II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"ЛИГА"</v>
          </cell>
          <cell r="G111" t="str">
            <v>Мехов</v>
          </cell>
          <cell r="H111" t="str">
            <v>Дмитрий</v>
          </cell>
          <cell r="I111" t="str">
            <v>Сергеевич</v>
          </cell>
          <cell r="K111" t="str">
            <v>Инженер-энергетик</v>
          </cell>
          <cell r="L111" t="str">
            <v>1 год 5 мес</v>
          </cell>
          <cell r="M111" t="str">
            <v>очередная</v>
          </cell>
          <cell r="N111" t="str">
            <v>управленческий персонал</v>
          </cell>
          <cell r="S111" t="str">
            <v>ПТЭТЭ</v>
          </cell>
          <cell r="V111">
            <v>0.47916666666666669</v>
          </cell>
        </row>
        <row r="112">
          <cell r="E112" t="str">
            <v>ИП Григоров Алексей Борисович</v>
          </cell>
          <cell r="G112" t="str">
            <v xml:space="preserve">Точилин </v>
          </cell>
          <cell r="H112" t="str">
            <v xml:space="preserve">Алексей </v>
          </cell>
          <cell r="I112" t="str">
            <v>Николаевич</v>
          </cell>
          <cell r="K112" t="str">
            <v>Электромонтажник</v>
          </cell>
          <cell r="L112" t="str">
            <v>8 лет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 до 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ИП Григоров Алексей Борисович</v>
          </cell>
          <cell r="G113" t="str">
            <v xml:space="preserve">Амелькин  </v>
          </cell>
          <cell r="H113" t="str">
            <v>Сергей</v>
          </cell>
          <cell r="I113" t="str">
            <v>Александрович</v>
          </cell>
          <cell r="K113" t="str">
            <v>Мастер электромонтажа</v>
          </cell>
          <cell r="L113" t="str">
            <v>8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 xml:space="preserve"> V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«К7»</v>
          </cell>
          <cell r="G114" t="str">
            <v>Дворнов</v>
          </cell>
          <cell r="H114" t="str">
            <v>Сергей</v>
          </cell>
          <cell r="I114" t="str">
            <v>Сергеевич</v>
          </cell>
          <cell r="K114" t="str">
            <v>Начальник участка</v>
          </cell>
          <cell r="L114" t="str">
            <v>10 лет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"РЕГИОН"</v>
          </cell>
          <cell r="G115" t="str">
            <v>Симонов</v>
          </cell>
          <cell r="H115" t="str">
            <v>Андрей</v>
          </cell>
          <cell r="I115" t="str">
            <v>Владимирович</v>
          </cell>
          <cell r="K115" t="str">
            <v>Главный инженер</v>
          </cell>
          <cell r="L115" t="str">
            <v>3 г.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"РЕГИОН"</v>
          </cell>
          <cell r="G116" t="str">
            <v xml:space="preserve">Безуглов </v>
          </cell>
          <cell r="H116" t="str">
            <v xml:space="preserve">Дмитрий </v>
          </cell>
          <cell r="I116" t="str">
            <v>Викторович</v>
          </cell>
          <cell r="K116" t="str">
            <v>Электромонтажник электрических систем и оборудования</v>
          </cell>
          <cell r="L116" t="str">
            <v>11 лет</v>
          </cell>
          <cell r="M116" t="str">
            <v>первичная</v>
          </cell>
          <cell r="N116" t="str">
            <v>оперативно-ремонтный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"РЕГИОН"</v>
          </cell>
          <cell r="G117" t="str">
            <v xml:space="preserve">Генделев </v>
          </cell>
          <cell r="H117" t="str">
            <v>Сергей</v>
          </cell>
          <cell r="I117" t="str">
            <v>Викторович</v>
          </cell>
          <cell r="K117" t="str">
            <v>Электромонтажник электрических систем и оборудования</v>
          </cell>
          <cell r="L117" t="str">
            <v>4 г.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"РЕГИОН"</v>
          </cell>
          <cell r="G118" t="str">
            <v xml:space="preserve">Домашенко </v>
          </cell>
          <cell r="H118" t="str">
            <v>Василий</v>
          </cell>
          <cell r="I118" t="str">
            <v>Васильевич</v>
          </cell>
          <cell r="K118" t="str">
            <v>Электромонтажник электрических систем и оборудования</v>
          </cell>
          <cell r="L118" t="str">
            <v>11 лет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"РЕГИОН"</v>
          </cell>
          <cell r="G119" t="str">
            <v xml:space="preserve">Комаричев </v>
          </cell>
          <cell r="H119" t="str">
            <v>Валентин</v>
          </cell>
          <cell r="I119" t="str">
            <v>Владимирович</v>
          </cell>
          <cell r="K119" t="str">
            <v>Электромонтажник электрических систем и оборудования</v>
          </cell>
          <cell r="L119" t="str">
            <v>29 лет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"Северсталь-Вторчермет"</v>
          </cell>
          <cell r="G120" t="str">
            <v>Шевцов</v>
          </cell>
          <cell r="H120" t="str">
            <v>Денис</v>
          </cell>
          <cell r="I120" t="str">
            <v>Петрович</v>
          </cell>
          <cell r="K120" t="str">
            <v xml:space="preserve">Директор Московского территориального филиала  ООО «Северсталь-Вторчермет»
</v>
          </cell>
          <cell r="L120" t="str">
            <v>2 год</v>
          </cell>
          <cell r="M120" t="str">
            <v>очередная</v>
          </cell>
          <cell r="N120" t="str">
            <v xml:space="preserve"> руководитель структурного подразделения</v>
          </cell>
          <cell r="R120" t="str">
            <v>III до1000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"Северсталь-Вторчермет"</v>
          </cell>
          <cell r="G121" t="str">
            <v xml:space="preserve">Дорохин  </v>
          </cell>
          <cell r="H121" t="str">
            <v>Андрей</v>
          </cell>
          <cell r="I121" t="str">
            <v>Евгеньевич</v>
          </cell>
          <cell r="K121" t="str">
            <v xml:space="preserve">Начальник ПП
</v>
          </cell>
          <cell r="L121" t="str">
            <v>2 год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III до1000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"Северсталь-Вторчермет"</v>
          </cell>
          <cell r="G122" t="str">
            <v xml:space="preserve">Сафронов  </v>
          </cell>
          <cell r="H122" t="str">
            <v>Николай</v>
          </cell>
          <cell r="I122" t="str">
            <v>Алексеевич</v>
          </cell>
          <cell r="K122" t="str">
            <v xml:space="preserve">Начальник ПП
</v>
          </cell>
          <cell r="L122" t="str">
            <v>2 год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III до1000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"Северсталь-Вторчермет"</v>
          </cell>
          <cell r="G123" t="str">
            <v xml:space="preserve">Серебряков  </v>
          </cell>
          <cell r="H123" t="str">
            <v>Андрей</v>
          </cell>
          <cell r="I123" t="str">
            <v>Валентинович</v>
          </cell>
          <cell r="K123" t="str">
            <v xml:space="preserve">Начальник ПП
</v>
          </cell>
          <cell r="L123" t="str">
            <v>2 год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"Северсталь-Вторчермет"</v>
          </cell>
          <cell r="G124" t="str">
            <v xml:space="preserve">Черкасов </v>
          </cell>
          <cell r="H124" t="str">
            <v xml:space="preserve">Сергей </v>
          </cell>
          <cell r="I124" t="str">
            <v>Николаевич</v>
          </cell>
          <cell r="K124" t="str">
            <v>Менеджер МТО</v>
          </cell>
          <cell r="L124" t="str">
            <v>2 год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III до1000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"Северсталь-Вторчермет"</v>
          </cell>
          <cell r="G125" t="str">
            <v>Тимкович</v>
          </cell>
          <cell r="H125" t="str">
            <v>Михаил</v>
          </cell>
          <cell r="I125" t="str">
            <v>Андреевич</v>
          </cell>
          <cell r="K125" t="str">
            <v>Электромонтер по ремонту и обслуживанию эл. оборудования</v>
          </cell>
          <cell r="L125" t="str">
            <v>5 лет</v>
          </cell>
          <cell r="M125" t="str">
            <v>очередная</v>
          </cell>
          <cell r="N125" t="str">
            <v>ремонтный персонал</v>
          </cell>
          <cell r="R125" t="str">
            <v>III до1000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"ХИМПРОДУКТ"</v>
          </cell>
          <cell r="G126" t="str">
            <v>Захаров</v>
          </cell>
          <cell r="H126" t="str">
            <v>Александр</v>
          </cell>
          <cell r="I126" t="str">
            <v>Борисович</v>
          </cell>
          <cell r="K126" t="str">
            <v>Главный инженер</v>
          </cell>
          <cell r="L126" t="str">
            <v>12 лет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"ГидроТехОчистка"</v>
          </cell>
          <cell r="G127" t="str">
            <v xml:space="preserve">Бессолов </v>
          </cell>
          <cell r="H127" t="str">
            <v>Александр</v>
          </cell>
          <cell r="I127" t="str">
            <v>Александрович</v>
          </cell>
          <cell r="K127" t="str">
            <v>Главный инженер</v>
          </cell>
          <cell r="L127" t="str">
            <v>5 лет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V группа до и выше 1000В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"ГидроТехОчистка"</v>
          </cell>
          <cell r="G128" t="str">
            <v xml:space="preserve">Петров </v>
          </cell>
          <cell r="H128" t="str">
            <v>Андрей</v>
          </cell>
          <cell r="I128" t="str">
            <v>Валерьевич</v>
          </cell>
          <cell r="K128" t="str">
            <v>Мастер</v>
          </cell>
          <cell r="L128" t="str">
            <v>5 лет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группа до 1000В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"ГидроТехОчистка"</v>
          </cell>
          <cell r="G129" t="str">
            <v>Рюмин</v>
          </cell>
          <cell r="H129" t="str">
            <v>Владимир</v>
          </cell>
          <cell r="I129" t="str">
            <v>Владимирович</v>
          </cell>
          <cell r="K129" t="str">
            <v>Мастер</v>
          </cell>
          <cell r="L129" t="str">
            <v>5 лет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IV группа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"ГидроТехОчистка"</v>
          </cell>
          <cell r="G130" t="str">
            <v>Сорокин</v>
          </cell>
          <cell r="H130" t="str">
            <v>Александр</v>
          </cell>
          <cell r="I130" t="str">
            <v>Васильевич</v>
          </cell>
          <cell r="K130" t="str">
            <v>Мастер</v>
          </cell>
          <cell r="L130" t="str">
            <v>5 лет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группа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"ГидроТехОчистка"</v>
          </cell>
          <cell r="G131" t="str">
            <v>Сорокин</v>
          </cell>
          <cell r="H131" t="str">
            <v>Андрей</v>
          </cell>
          <cell r="I131" t="str">
            <v>Васильевич</v>
          </cell>
          <cell r="K131" t="str">
            <v>Мастер</v>
          </cell>
          <cell r="L131" t="str">
            <v>2 лет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IV группа до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 xml:space="preserve">ООО «ТЭК-10» </v>
          </cell>
          <cell r="G132" t="str">
            <v xml:space="preserve">Феоктистов </v>
          </cell>
          <cell r="H132" t="str">
            <v xml:space="preserve">Игорь </v>
          </cell>
          <cell r="I132" t="str">
            <v>Анатольевич</v>
          </cell>
          <cell r="K132" t="str">
            <v>Начальник участка</v>
          </cell>
          <cell r="L132" t="str">
            <v>5 мес</v>
          </cell>
          <cell r="M132" t="str">
            <v>очередная</v>
          </cell>
          <cell r="N132" t="str">
            <v>руководитель структурного подразделения</v>
          </cell>
          <cell r="S132" t="str">
            <v>ПТЭТЭ</v>
          </cell>
          <cell r="V132">
            <v>0.54166666666666696</v>
          </cell>
        </row>
        <row r="133">
          <cell r="E133" t="str">
            <v xml:space="preserve">ООО «ТЭК-10» </v>
          </cell>
          <cell r="G133" t="str">
            <v xml:space="preserve">Демин </v>
          </cell>
          <cell r="H133" t="str">
            <v>Алексей</v>
          </cell>
          <cell r="I133" t="str">
            <v>Владимирович</v>
          </cell>
          <cell r="K133" t="str">
            <v>Начальник участка</v>
          </cell>
          <cell r="L133" t="str">
            <v>5  мес</v>
          </cell>
          <cell r="M133" t="str">
            <v>очередная</v>
          </cell>
          <cell r="N133" t="str">
            <v>руководитель структурного подразделения</v>
          </cell>
          <cell r="S133" t="str">
            <v>ПТЭТЭ</v>
          </cell>
          <cell r="V133">
            <v>0.54166666666666696</v>
          </cell>
        </row>
        <row r="134">
          <cell r="E134" t="str">
            <v xml:space="preserve">ООО «ТЭК-10» </v>
          </cell>
          <cell r="G134" t="str">
            <v xml:space="preserve">Тарасов </v>
          </cell>
          <cell r="H134" t="str">
            <v>Сергей</v>
          </cell>
          <cell r="I134" t="str">
            <v>Витальевич</v>
          </cell>
          <cell r="K134" t="str">
            <v xml:space="preserve">Заместитель главного инженера </v>
          </cell>
          <cell r="L134" t="str">
            <v xml:space="preserve"> мес.</v>
          </cell>
          <cell r="M134" t="str">
            <v>очередная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 xml:space="preserve">ООО «ТЭК-10» </v>
          </cell>
          <cell r="G135" t="str">
            <v xml:space="preserve">Рыбакова </v>
          </cell>
          <cell r="H135" t="str">
            <v xml:space="preserve">Наталья </v>
          </cell>
          <cell r="I135" t="str">
            <v>Владимировна</v>
          </cell>
          <cell r="K135" t="str">
            <v>Начальник  отдела ПБ и ОТ</v>
          </cell>
          <cell r="L135" t="str">
            <v>1 мес</v>
          </cell>
          <cell r="M135" t="str">
            <v>первичная</v>
          </cell>
          <cell r="N135" t="str">
            <v>специалист по охране труда, осуществляющий контроль за эксплуатацией тепловых энергоустановок</v>
          </cell>
          <cell r="S135" t="str">
            <v>ПТЭТЭ</v>
          </cell>
          <cell r="V135">
            <v>0.54166666666666696</v>
          </cell>
        </row>
        <row r="136">
          <cell r="E136" t="str">
            <v xml:space="preserve">ООО «ТЭК-10» </v>
          </cell>
          <cell r="G136" t="str">
            <v xml:space="preserve">Лобазненков </v>
          </cell>
          <cell r="H136" t="str">
            <v xml:space="preserve">Антон </v>
          </cell>
          <cell r="I136" t="str">
            <v>Алексеевич</v>
          </cell>
          <cell r="K136" t="str">
            <v>Заместитель генерального директора/ главный инженер</v>
          </cell>
          <cell r="L136" t="str">
            <v>1 год</v>
          </cell>
          <cell r="M136" t="str">
            <v>очередная</v>
          </cell>
          <cell r="N136" t="str">
            <v xml:space="preserve">управленческий персонал </v>
          </cell>
          <cell r="S136" t="str">
            <v>ПТЭТЭ</v>
          </cell>
          <cell r="V136">
            <v>0.54166666666666696</v>
          </cell>
        </row>
        <row r="137">
          <cell r="E137" t="str">
            <v>АО "Красногорская теплосеть"</v>
          </cell>
          <cell r="G137" t="str">
            <v>Лункин</v>
          </cell>
          <cell r="H137" t="str">
            <v>Петр</v>
          </cell>
          <cell r="I137" t="str">
            <v>Александрович</v>
          </cell>
          <cell r="K137" t="str">
            <v>Начальник энергосетевого района</v>
          </cell>
          <cell r="L137" t="str">
            <v>12 лет</v>
          </cell>
          <cell r="M137" t="str">
            <v>очередная</v>
          </cell>
          <cell r="N137" t="str">
            <v>руководитель структурного подразделения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"ГК ЖС РЕУТОВ"</v>
          </cell>
          <cell r="G138" t="str">
            <v xml:space="preserve">Добрецов </v>
          </cell>
          <cell r="H138" t="str">
            <v>Евгений</v>
          </cell>
          <cell r="I138" t="str">
            <v>Анатольевич</v>
          </cell>
          <cell r="K138" t="str">
            <v>Начальник отдела энергетики</v>
          </cell>
          <cell r="L138" t="str">
            <v>1,5 г.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"ГК ЖС РЕУТОВ"</v>
          </cell>
          <cell r="G139" t="str">
            <v xml:space="preserve">Бронников </v>
          </cell>
          <cell r="H139" t="str">
            <v>Андрей</v>
          </cell>
          <cell r="I139" t="str">
            <v>Александрович</v>
          </cell>
          <cell r="K139" t="str">
            <v>Инженер-энергетик</v>
          </cell>
          <cell r="L139" t="str">
            <v>2,2 г.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"ГК ЖС РЕУТОВ"</v>
          </cell>
          <cell r="G140" t="str">
            <v xml:space="preserve">Сердюкова </v>
          </cell>
          <cell r="H140" t="str">
            <v>Наталья</v>
          </cell>
          <cell r="I140" t="str">
            <v>Владимировна</v>
          </cell>
          <cell r="K140" t="str">
            <v>Инженер-энергетик</v>
          </cell>
          <cell r="L140" t="str">
            <v>1,3 г.</v>
          </cell>
          <cell r="M140" t="str">
            <v>первичная</v>
          </cell>
          <cell r="N140" t="str">
            <v>административно-технический персонал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"ГК ЖС РЕУТОВ"</v>
          </cell>
          <cell r="G141" t="str">
            <v xml:space="preserve">Семенков </v>
          </cell>
          <cell r="H141" t="str">
            <v>Юрий</v>
          </cell>
          <cell r="I141" t="str">
            <v>Юрьевич</v>
          </cell>
          <cell r="K141" t="str">
            <v>Ведущий инженер энергетик</v>
          </cell>
          <cell r="L141" t="str">
            <v>11 л.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"РЕГИОНСТРОЙ"</v>
          </cell>
          <cell r="G142" t="str">
            <v xml:space="preserve">Купреев </v>
          </cell>
          <cell r="H142" t="str">
            <v>Иван</v>
          </cell>
          <cell r="I142" t="str">
            <v>Сергеевич</v>
          </cell>
          <cell r="K142" t="str">
            <v>Руководитель проекта</v>
          </cell>
          <cell r="L142">
            <v>4</v>
          </cell>
          <cell r="M142" t="str">
            <v>внеочередная</v>
          </cell>
          <cell r="N142" t="str">
            <v>административно-технический персонал, с правами оперативно-ремонтного персонала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"РЕГИОНСТРОЙ"</v>
          </cell>
          <cell r="G143" t="str">
            <v>Кадыров</v>
          </cell>
          <cell r="H143" t="str">
            <v>Ильдар</v>
          </cell>
          <cell r="I143" t="str">
            <v>Аксанович</v>
          </cell>
          <cell r="K143" t="str">
            <v>Руководитель проекта</v>
          </cell>
          <cell r="M143" t="str">
            <v>внеочередная</v>
          </cell>
          <cell r="N143" t="str">
            <v>административно-технический персонал, с правами оперативно-ремонтного персонала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"ЦС-Сервис"</v>
          </cell>
          <cell r="G144" t="str">
            <v>Томашевич</v>
          </cell>
          <cell r="H144" t="str">
            <v>Денис</v>
          </cell>
          <cell r="I144" t="str">
            <v>Владимирович</v>
          </cell>
          <cell r="K144" t="str">
            <v>Главный инженер</v>
          </cell>
          <cell r="L144" t="str">
            <v>4 мес.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"ЦС-Сервис"</v>
          </cell>
          <cell r="G145" t="str">
            <v xml:space="preserve">Аскаров </v>
          </cell>
          <cell r="H145" t="str">
            <v>Ильясбек</v>
          </cell>
          <cell r="K145" t="str">
            <v>Электромонтажник электрических систем и оборудования</v>
          </cell>
          <cell r="L145" t="str">
            <v>3 г.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"ЦС-Сервис"</v>
          </cell>
          <cell r="G146" t="str">
            <v xml:space="preserve">Кузьмин </v>
          </cell>
          <cell r="H146" t="str">
            <v>Александр</v>
          </cell>
          <cell r="I146" t="str">
            <v>Васильевич</v>
          </cell>
          <cell r="K146" t="str">
            <v>Электромонтажник электрических систем и оборудования</v>
          </cell>
          <cell r="L146" t="str">
            <v>14 л.</v>
          </cell>
          <cell r="M146" t="str">
            <v>первичная</v>
          </cell>
          <cell r="N146" t="str">
            <v>оперативно-ремонтный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"ЦС-Сервис"</v>
          </cell>
          <cell r="G147" t="str">
            <v xml:space="preserve">Стецурин </v>
          </cell>
          <cell r="H147" t="str">
            <v>Павел</v>
          </cell>
          <cell r="I147" t="str">
            <v>Петрович</v>
          </cell>
          <cell r="K147" t="str">
            <v>Электромонтажник электрических систем и оборудования</v>
          </cell>
          <cell r="L147" t="str">
            <v>21 г.</v>
          </cell>
          <cell r="M147" t="str">
            <v>первичная</v>
          </cell>
          <cell r="N147" t="str">
            <v>оперативно-ремонтный персонал</v>
          </cell>
          <cell r="S147" t="str">
            <v>ПТЭЭПЭЭ</v>
          </cell>
          <cell r="V147">
            <v>0.5625</v>
          </cell>
        </row>
        <row r="148">
          <cell r="E148" t="str">
            <v>ООО "ЦС-Сервис"</v>
          </cell>
          <cell r="G148" t="str">
            <v xml:space="preserve">Эргешов </v>
          </cell>
          <cell r="H148" t="str">
            <v>Шавкат</v>
          </cell>
          <cell r="I148" t="str">
            <v>Артубаевич</v>
          </cell>
          <cell r="K148" t="str">
            <v>Электромонтажник электрических систем и оборудования</v>
          </cell>
          <cell r="L148" t="str">
            <v>19 л.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"Телеком-Услуги"</v>
          </cell>
          <cell r="G149" t="str">
            <v xml:space="preserve">Сучков </v>
          </cell>
          <cell r="H149" t="str">
            <v xml:space="preserve">Борис </v>
          </cell>
          <cell r="I149" t="str">
            <v>Михайлович</v>
          </cell>
          <cell r="K149" t="str">
            <v>Инженер по вопросам организации обслуживания мультисервисной сети</v>
          </cell>
          <cell r="L149" t="str">
            <v>11лет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"Телеком-Услуги"</v>
          </cell>
          <cell r="G150" t="str">
            <v>Болотов</v>
          </cell>
          <cell r="H150" t="str">
            <v>Владимир</v>
          </cell>
          <cell r="I150" t="str">
            <v>Евгеньевич</v>
          </cell>
          <cell r="K150" t="str">
            <v>Заместитель генерального директора</v>
          </cell>
          <cell r="L150" t="str">
            <v>16 лет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"Телеком-Услуги"</v>
          </cell>
          <cell r="G151" t="str">
            <v>Копысов</v>
          </cell>
          <cell r="H151" t="str">
            <v>Игорь</v>
          </cell>
          <cell r="I151" t="str">
            <v>Владимирович</v>
          </cell>
          <cell r="K151" t="str">
            <v>Технический директор</v>
          </cell>
          <cell r="L151" t="str">
            <v>16лет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«ВУД МАРКЕТ»</v>
          </cell>
          <cell r="G152" t="str">
            <v>Снежко</v>
          </cell>
          <cell r="H152" t="str">
            <v>Дмитрий</v>
          </cell>
          <cell r="I152" t="str">
            <v>Святославович</v>
          </cell>
          <cell r="K152" t="str">
            <v>Начальник производства</v>
          </cell>
          <cell r="L152" t="str">
            <v>4 года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IV до 1000В</v>
          </cell>
          <cell r="S152" t="str">
            <v>ПТЭЭПЭЭ</v>
          </cell>
          <cell r="V152">
            <v>0.5625</v>
          </cell>
        </row>
        <row r="153">
          <cell r="E153" t="str">
            <v>ООО "АШАН"</v>
          </cell>
          <cell r="G153" t="str">
            <v>Трубенков</v>
          </cell>
          <cell r="H153" t="str">
            <v>Игорь</v>
          </cell>
          <cell r="I153" t="str">
            <v>Николаевич</v>
          </cell>
          <cell r="K153" t="str">
            <v>Эксперт по условиям и охране труда</v>
          </cell>
          <cell r="L153" t="str">
            <v>11 мес.</v>
          </cell>
          <cell r="M153" t="str">
            <v>очередная</v>
          </cell>
          <cell r="N153" t="str">
            <v>специалист по охране труда, контролирующий электроустановки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 xml:space="preserve">АО «Люберецкая теплосеть» </v>
          </cell>
          <cell r="G154" t="str">
            <v>Копытина</v>
          </cell>
          <cell r="H154" t="str">
            <v>Ирина</v>
          </cell>
          <cell r="I154" t="str">
            <v>Михайловна</v>
          </cell>
          <cell r="K154" t="str">
            <v>Специалист по охране труда и производственному контролю</v>
          </cell>
          <cell r="L154" t="str">
            <v>2 мес</v>
          </cell>
          <cell r="M154" t="str">
            <v>первичная</v>
          </cell>
          <cell r="N154" t="str">
            <v>специалист по охране труда, осуществляющий контроль за эксплуатацией тепловых энергоустановок</v>
          </cell>
          <cell r="S154" t="str">
            <v>ПТЭТЭ</v>
          </cell>
          <cell r="V154">
            <v>0.5625</v>
          </cell>
        </row>
        <row r="155">
          <cell r="E155" t="str">
            <v>МАУС "ОСЗК"</v>
          </cell>
          <cell r="G155" t="str">
            <v>Правда</v>
          </cell>
          <cell r="H155" t="str">
            <v>Александр</v>
          </cell>
          <cell r="I155" t="str">
            <v>Петрович</v>
          </cell>
          <cell r="K155" t="str">
            <v>Инженер-энергетик</v>
          </cell>
          <cell r="L155" t="str">
            <v>2 года 7 месяцев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"Джодас Экспоим"</v>
          </cell>
          <cell r="G156" t="str">
            <v>Головкин</v>
          </cell>
          <cell r="H156" t="str">
            <v>Николай</v>
          </cell>
          <cell r="I156" t="str">
            <v>Вячеславович</v>
          </cell>
          <cell r="K156" t="str">
            <v>Главный энергетик</v>
          </cell>
          <cell r="L156" t="str">
            <v>2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V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НАО "Авиа Групп"</v>
          </cell>
          <cell r="G157" t="str">
            <v>Афанасьев</v>
          </cell>
          <cell r="H157" t="str">
            <v>Дмитрий</v>
          </cell>
          <cell r="I157" t="str">
            <v>Андреевич</v>
          </cell>
          <cell r="K157" t="str">
            <v>Главный энергетик</v>
          </cell>
          <cell r="L157" t="str">
            <v>2 года</v>
          </cell>
          <cell r="M157" t="str">
            <v>очередная</v>
          </cell>
          <cell r="N157" t="str">
            <v>управленческий персонал</v>
          </cell>
          <cell r="S157" t="str">
            <v>ПТЭТЭ</v>
          </cell>
          <cell r="V157">
            <v>0.58333333333333304</v>
          </cell>
        </row>
        <row r="158">
          <cell r="E158" t="str">
            <v>НАО "Авиа Групп"</v>
          </cell>
          <cell r="G158" t="str">
            <v>Герасимов</v>
          </cell>
          <cell r="H158" t="str">
            <v>Константин</v>
          </cell>
          <cell r="I158" t="str">
            <v>Валерьевич</v>
          </cell>
          <cell r="K158" t="str">
            <v xml:space="preserve">Руководитель участка объекта эксплуатации </v>
          </cell>
          <cell r="L158" t="str">
            <v>2 года</v>
          </cell>
          <cell r="M158" t="str">
            <v>очередная</v>
          </cell>
          <cell r="N158" t="str">
            <v>управленческий персонал</v>
          </cell>
          <cell r="S158" t="str">
            <v>ПТЭТЭ</v>
          </cell>
          <cell r="V158">
            <v>0.58333333333333304</v>
          </cell>
        </row>
        <row r="159">
          <cell r="E159" t="str">
            <v>НАО "Авиа Групп"</v>
          </cell>
          <cell r="G159" t="str">
            <v>Зайцев</v>
          </cell>
          <cell r="H159" t="str">
            <v>Александр</v>
          </cell>
          <cell r="I159" t="str">
            <v>Викторович</v>
          </cell>
          <cell r="K159" t="str">
            <v xml:space="preserve">Руководитель участка объекта эксплуатации </v>
          </cell>
          <cell r="L159" t="str">
            <v>2 года</v>
          </cell>
          <cell r="M159" t="str">
            <v>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НАО "Авиа Групп"</v>
          </cell>
          <cell r="G160" t="str">
            <v>Малышев</v>
          </cell>
          <cell r="H160" t="str">
            <v>Василий</v>
          </cell>
          <cell r="I160" t="str">
            <v>Владимирович</v>
          </cell>
          <cell r="K160" t="str">
            <v xml:space="preserve">Руководитель участка объекта эксплуатации </v>
          </cell>
          <cell r="L160" t="str">
            <v>2 года</v>
          </cell>
          <cell r="M160" t="str">
            <v>очередная</v>
          </cell>
          <cell r="N160" t="str">
            <v>управленческий персонал</v>
          </cell>
          <cell r="S160" t="str">
            <v>ПТЭТЭ</v>
          </cell>
          <cell r="V160">
            <v>0.58333333333333304</v>
          </cell>
        </row>
        <row r="161">
          <cell r="E161" t="str">
            <v>НАО "Авиа Групп"</v>
          </cell>
          <cell r="G161" t="str">
            <v>Ващенко</v>
          </cell>
          <cell r="H161" t="str">
            <v xml:space="preserve"> Виталий</v>
          </cell>
          <cell r="I161" t="str">
            <v>Олегович</v>
          </cell>
          <cell r="K161" t="str">
            <v>Техник по наладке и испытаниям</v>
          </cell>
          <cell r="L161" t="str">
            <v>2 года</v>
          </cell>
          <cell r="M161" t="str">
            <v>первичная</v>
          </cell>
          <cell r="N161" t="str">
            <v>оперативно-ремонтный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НАО "Авиа Групп"</v>
          </cell>
          <cell r="G162" t="str">
            <v>Загиров</v>
          </cell>
          <cell r="H162" t="str">
            <v>Рашит</v>
          </cell>
          <cell r="I162" t="str">
            <v>Камильевич</v>
          </cell>
          <cell r="K162" t="str">
            <v>Техник по наладке и испытаниям</v>
          </cell>
          <cell r="L162" t="str">
            <v>2 года</v>
          </cell>
          <cell r="M162" t="str">
            <v>первичная</v>
          </cell>
          <cell r="N162" t="str">
            <v>оперативно-ремонтный персонал</v>
          </cell>
          <cell r="S162" t="str">
            <v>ПТЭТЭ</v>
          </cell>
          <cell r="V162">
            <v>0.58333333333333304</v>
          </cell>
        </row>
        <row r="163">
          <cell r="E163" t="str">
            <v>НАО "Авиа Групп"</v>
          </cell>
          <cell r="G163" t="str">
            <v>Ковалев</v>
          </cell>
          <cell r="H163" t="str">
            <v>Роман</v>
          </cell>
          <cell r="I163" t="str">
            <v>Александрович</v>
          </cell>
          <cell r="K163" t="str">
            <v>Техник по наладке и испытаниям</v>
          </cell>
          <cell r="L163" t="str">
            <v>2 года</v>
          </cell>
          <cell r="M163" t="str">
            <v>первичная</v>
          </cell>
          <cell r="N163" t="str">
            <v>оперативно-ремонтный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НАО "Авиа Групп"</v>
          </cell>
          <cell r="G164" t="str">
            <v>Липов</v>
          </cell>
          <cell r="H164" t="str">
            <v>Виталий</v>
          </cell>
          <cell r="I164" t="str">
            <v>Викторович</v>
          </cell>
          <cell r="K164" t="str">
            <v>Техник по наладке и испытаниям</v>
          </cell>
          <cell r="L164" t="str">
            <v>2 года</v>
          </cell>
          <cell r="M164" t="str">
            <v>первичная</v>
          </cell>
          <cell r="N164" t="str">
            <v>оперативно-ремонтный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НП "Горнолыжный Клуб Гая Северина"</v>
          </cell>
          <cell r="G165" t="str">
            <v>Жничков</v>
          </cell>
          <cell r="H165" t="str">
            <v>Николай</v>
          </cell>
          <cell r="I165" t="str">
            <v>Дмитриевич</v>
          </cell>
          <cell r="K165" t="str">
            <v>Слесарь-электромеханик</v>
          </cell>
          <cell r="L165" t="str">
            <v>2 года</v>
          </cell>
          <cell r="M165" t="str">
            <v>первичная</v>
          </cell>
          <cell r="N165" t="str">
            <v>оперативно-ремонтный персонал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"Техцентр Измайлово-Премиум"</v>
          </cell>
          <cell r="G166" t="str">
            <v>Терехов</v>
          </cell>
          <cell r="H166" t="str">
            <v xml:space="preserve">Александр </v>
          </cell>
          <cell r="I166" t="str">
            <v>Борисович</v>
          </cell>
          <cell r="K166" t="str">
            <v>Электрик-диагност</v>
          </cell>
          <cell r="L166" t="str">
            <v>2 года</v>
          </cell>
          <cell r="M166" t="str">
            <v>очередная</v>
          </cell>
          <cell r="N166" t="str">
            <v>оперативно-ремонтный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ООО"КЭС"</v>
          </cell>
          <cell r="G167" t="str">
            <v>Швец</v>
          </cell>
          <cell r="H167" t="str">
            <v>Евгений</v>
          </cell>
          <cell r="I167" t="str">
            <v>Леонидович</v>
          </cell>
          <cell r="K167" t="str">
            <v>Мастер эксплуатационного участка</v>
          </cell>
          <cell r="L167" t="str">
            <v>1г. 2 мес.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 xml:space="preserve"> 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"Инвест  Гарант"</v>
          </cell>
          <cell r="G168" t="str">
            <v>Лучников</v>
          </cell>
          <cell r="H168" t="str">
            <v>Максим</v>
          </cell>
          <cell r="I168" t="str">
            <v>Сергеевич</v>
          </cell>
          <cell r="K168" t="str">
            <v>Главный инженер</v>
          </cell>
          <cell r="L168" t="str">
            <v>8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группа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"Инвест  Гарант"</v>
          </cell>
          <cell r="G169" t="str">
            <v>Кунгурцев</v>
          </cell>
          <cell r="H169" t="str">
            <v>Валерий</v>
          </cell>
          <cell r="I169" t="str">
            <v>Викторович</v>
          </cell>
          <cell r="K169" t="str">
            <v>Инженер по ремонту и обслуживанию оборудования</v>
          </cell>
          <cell r="L169" t="str">
            <v>6 мес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группа по ЭБ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ИП Григоров Алексей Борисович</v>
          </cell>
          <cell r="G170" t="str">
            <v xml:space="preserve">Григоров   </v>
          </cell>
          <cell r="H170" t="str">
            <v>Алексей</v>
          </cell>
          <cell r="I170" t="str">
            <v>Борисович</v>
          </cell>
          <cell r="K170" t="str">
            <v>Энергетик</v>
          </cell>
          <cell r="L170" t="str">
            <v>8 лет</v>
          </cell>
          <cell r="M170" t="str">
            <v>очередная</v>
          </cell>
          <cell r="N170" t="str">
            <v>оперативно-ремонтный персонал</v>
          </cell>
          <cell r="R170" t="str">
            <v xml:space="preserve"> V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"Авиационный центр"</v>
          </cell>
          <cell r="G171" t="str">
            <v>Ростов</v>
          </cell>
          <cell r="H171" t="str">
            <v>Михаил</v>
          </cell>
          <cell r="I171" t="str">
            <v>Владимирович</v>
          </cell>
          <cell r="K171" t="str">
            <v>Главный механик</v>
          </cell>
          <cell r="L171" t="str">
            <v>1 год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III до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МБУ "Служба обеспечения"</v>
          </cell>
          <cell r="G172" t="str">
            <v>Васячкин</v>
          </cell>
          <cell r="H172" t="str">
            <v>Николай</v>
          </cell>
          <cell r="I172" t="str">
            <v>Иванович</v>
          </cell>
          <cell r="K172" t="str">
            <v>Электрик</v>
          </cell>
          <cell r="L172" t="str">
            <v>40лет</v>
          </cell>
          <cell r="M172" t="str">
            <v>внеочередная</v>
          </cell>
          <cell r="N172" t="str">
            <v>ремонтный персонал</v>
          </cell>
          <cell r="R172" t="str">
            <v xml:space="preserve">II до 1000 В                                                </v>
          </cell>
          <cell r="S172" t="str">
            <v>ПТЭЭПЭЭ</v>
          </cell>
          <cell r="V172">
            <v>0.58333333333333304</v>
          </cell>
        </row>
        <row r="173">
          <cell r="E173" t="str">
            <v xml:space="preserve">АО «ОЭЗ ТВТ «Дубна» </v>
          </cell>
          <cell r="G173" t="str">
            <v>Ерофеев</v>
          </cell>
          <cell r="H173" t="str">
            <v>Андрей</v>
          </cell>
          <cell r="I173" t="str">
            <v>Анатольевич</v>
          </cell>
          <cell r="K173" t="str">
            <v>Главный инженер</v>
          </cell>
          <cell r="L173" t="str">
            <v>02 года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ПТЭЭСиС</v>
          </cell>
          <cell r="V173">
            <v>0.58333333333333304</v>
          </cell>
        </row>
        <row r="174">
          <cell r="E174" t="str">
            <v xml:space="preserve">АО «ОЭЗ ТВТ «Дубна» </v>
          </cell>
          <cell r="G174" t="str">
            <v xml:space="preserve">Новиков </v>
          </cell>
          <cell r="H174" t="str">
            <v>Вадим</v>
          </cell>
          <cell r="I174" t="str">
            <v>Владимирович</v>
          </cell>
          <cell r="K174" t="str">
            <v xml:space="preserve"> Начальник службы эксплуатации электрооборудования</v>
          </cell>
          <cell r="L174" t="str">
            <v>02 года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ПТЭЭСиС</v>
          </cell>
          <cell r="V174">
            <v>0.58333333333333304</v>
          </cell>
        </row>
        <row r="175">
          <cell r="E175" t="str">
            <v>АО "ТЭП"</v>
          </cell>
          <cell r="G175" t="str">
            <v xml:space="preserve">Михайловский </v>
          </cell>
          <cell r="H175" t="str">
            <v>Иван</v>
          </cell>
          <cell r="I175" t="str">
            <v>Николаевич</v>
          </cell>
          <cell r="K175" t="str">
            <v>Главный инженер</v>
          </cell>
          <cell r="L175" t="str">
            <v>5 лет</v>
          </cell>
          <cell r="M175" t="str">
            <v>очередная</v>
          </cell>
          <cell r="N175" t="str">
            <v>руководящий работник</v>
          </cell>
          <cell r="S175" t="str">
            <v>ПТЭТЭ</v>
          </cell>
          <cell r="V175">
            <v>0.60416666666666696</v>
          </cell>
        </row>
        <row r="176">
          <cell r="E176" t="str">
            <v>АО "Мытищинская теплосеть"</v>
          </cell>
          <cell r="G176" t="str">
            <v>Михайловский</v>
          </cell>
          <cell r="H176" t="str">
            <v xml:space="preserve">Иван </v>
          </cell>
          <cell r="I176" t="str">
            <v>Николаевич</v>
          </cell>
          <cell r="K176" t="str">
            <v>Главный инженер</v>
          </cell>
          <cell r="L176" t="str">
            <v>9 лет</v>
          </cell>
          <cell r="M176" t="str">
            <v>очередная</v>
          </cell>
          <cell r="N176" t="str">
            <v>Руководящий работник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"АРТ Современные научные технологии"</v>
          </cell>
          <cell r="G177" t="str">
            <v xml:space="preserve">Скотников </v>
          </cell>
          <cell r="H177" t="str">
            <v>Михаил</v>
          </cell>
          <cell r="I177" t="str">
            <v>Иванович</v>
          </cell>
          <cell r="K177" t="str">
            <v>Электромонтер</v>
          </cell>
          <cell r="L177" t="str">
            <v>6 месяцев</v>
          </cell>
          <cell r="M177" t="str">
            <v>внеочередная</v>
          </cell>
          <cell r="N177" t="str">
            <v>оперативно-ремонтный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"АРТ Современные научные технологии"</v>
          </cell>
          <cell r="G178" t="str">
            <v>Определенцев</v>
          </cell>
          <cell r="H178" t="str">
            <v xml:space="preserve">Анатолий </v>
          </cell>
          <cell r="I178" t="str">
            <v>Игоревич</v>
          </cell>
          <cell r="K178" t="str">
            <v>Инженер-электроник</v>
          </cell>
          <cell r="L178" t="str">
            <v>1 месяц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"КОНТАКТ"</v>
          </cell>
          <cell r="G179" t="str">
            <v>Будяков</v>
          </cell>
          <cell r="H179" t="str">
            <v>Сергей</v>
          </cell>
          <cell r="I179" t="str">
            <v>Михайлович</v>
          </cell>
          <cell r="K179" t="str">
            <v>Инженер-электрик</v>
          </cell>
          <cell r="L179" t="str">
            <v>4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IV до и выше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"ИС КЛИНИНГ"</v>
          </cell>
          <cell r="G180" t="str">
            <v>Шмаргаев</v>
          </cell>
          <cell r="H180" t="str">
            <v>Сергей</v>
          </cell>
          <cell r="I180" t="str">
            <v>Борисович</v>
          </cell>
          <cell r="K180" t="str">
            <v>Электромонтер по ремонту и обслуживанию электрооборудования</v>
          </cell>
          <cell r="L180" t="str">
            <v>4 мес</v>
          </cell>
          <cell r="M180" t="str">
            <v>внеочередная</v>
          </cell>
          <cell r="N180" t="str">
            <v>оперативно-ремонтный персонал</v>
          </cell>
          <cell r="R180" t="str">
            <v>II до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ИП Тихонова Юлия Николаевна</v>
          </cell>
          <cell r="G181" t="str">
            <v>Булатов</v>
          </cell>
          <cell r="H181" t="str">
            <v>Фагим</v>
          </cell>
          <cell r="I181" t="str">
            <v>Кутлиярович</v>
          </cell>
          <cell r="K181" t="str">
            <v>Ведущий инженер по обслуживанию систем вентиляции, кондиционирования и отопления</v>
          </cell>
          <cell r="L181" t="str">
            <v>1 мес.</v>
          </cell>
          <cell r="M181" t="str">
            <v>внеочередная</v>
          </cell>
          <cell r="N181" t="str">
            <v>административно-технический персонал</v>
          </cell>
          <cell r="R181" t="str">
            <v>III до 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ОБЩЕСТВО С ОГРАНИЧЕННОЙ ОТВЕТСТВЕННОСТЬЮ "АЙСКЕЙК-ЭКО"</v>
          </cell>
          <cell r="G182" t="str">
            <v xml:space="preserve">Капиносов </v>
          </cell>
          <cell r="H182" t="str">
            <v xml:space="preserve">Сергей </v>
          </cell>
          <cell r="I182" t="str">
            <v>Валентинович</v>
          </cell>
          <cell r="K182" t="str">
            <v>Главный инженер</v>
          </cell>
          <cell r="L182" t="str">
            <v>8 лет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ОБЩЕСТВО С ОГРАНИЧЕННОЙ ОТВЕТСТВЕННОСТЬЮ "АЙСКЕЙК-ЭКО"</v>
          </cell>
          <cell r="G183" t="str">
            <v xml:space="preserve">Носик </v>
          </cell>
          <cell r="H183" t="str">
            <v xml:space="preserve"> Дмитрий </v>
          </cell>
          <cell r="I183" t="str">
            <v>Олегович</v>
          </cell>
          <cell r="K183" t="str">
            <v>Главный механик</v>
          </cell>
          <cell r="L183" t="str">
            <v>5 лет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ОБЩЕСТВО С ОГРАНИЧЕННОЙ ОТВЕТСТВЕННОСТЬЮ "АЙСКЕЙК-ЭКО"</v>
          </cell>
          <cell r="G184" t="str">
            <v xml:space="preserve">Князь </v>
          </cell>
          <cell r="H184" t="str">
            <v xml:space="preserve">Ярослав </v>
          </cell>
          <cell r="I184" t="str">
            <v>Михайлович</v>
          </cell>
          <cell r="K184" t="str">
            <v>Руководитель отдела сопровождения строительства</v>
          </cell>
          <cell r="L184" t="str">
            <v>5 мес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"МБ-Измайлово"</v>
          </cell>
          <cell r="G185" t="str">
            <v xml:space="preserve">Гончаров </v>
          </cell>
          <cell r="H185" t="str">
            <v>Геннадтй</v>
          </cell>
          <cell r="I185" t="str">
            <v>Владимирович</v>
          </cell>
          <cell r="K185" t="str">
            <v>Электрик-диагност</v>
          </cell>
          <cell r="L185" t="str">
            <v>11 лет</v>
          </cell>
          <cell r="M185" t="str">
            <v>очередная</v>
          </cell>
          <cell r="N185" t="str">
            <v>оперативно-ремонтный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"МБ-Измайлово"</v>
          </cell>
          <cell r="G186" t="str">
            <v>Водолацкий</v>
          </cell>
          <cell r="H186" t="str">
            <v>Алексей</v>
          </cell>
          <cell r="I186" t="str">
            <v>Иванович</v>
          </cell>
          <cell r="K186" t="str">
            <v>Электрик-диагност</v>
          </cell>
          <cell r="L186" t="str">
            <v>6 лет</v>
          </cell>
          <cell r="M186" t="str">
            <v>очередная</v>
          </cell>
          <cell r="N186" t="str">
            <v>оперативно-ремонтный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«Новые Апаринки»</v>
          </cell>
          <cell r="G187" t="str">
            <v xml:space="preserve">Потапкин  </v>
          </cell>
          <cell r="H187" t="str">
            <v>Андрей</v>
          </cell>
          <cell r="I187" t="str">
            <v xml:space="preserve">Николаевич  </v>
          </cell>
          <cell r="K187" t="str">
            <v>Техник по эксплуатации зданий и сооружений</v>
          </cell>
          <cell r="L187" t="str">
            <v>8 месяцев</v>
          </cell>
          <cell r="M187" t="str">
            <v>Первичная</v>
          </cell>
          <cell r="N187" t="str">
            <v>оперативно-ремонтный персонал</v>
          </cell>
          <cell r="R187" t="str">
            <v>II группа 
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 xml:space="preserve">ООО «ФЕМИДА» </v>
          </cell>
          <cell r="G188" t="str">
            <v>Лебедев</v>
          </cell>
          <cell r="H188" t="str">
            <v>Сергей</v>
          </cell>
          <cell r="I188" t="str">
            <v>Алексеевич</v>
          </cell>
          <cell r="K188" t="str">
            <v>Инженер-электрик</v>
          </cell>
          <cell r="L188" t="str">
            <v>3 года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группа до и выше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 xml:space="preserve">ООО «ФЕМИДА» </v>
          </cell>
          <cell r="G189" t="str">
            <v>Паршутин</v>
          </cell>
          <cell r="H189" t="str">
            <v>Евгений</v>
          </cell>
          <cell r="I189" t="str">
            <v>Борисович</v>
          </cell>
          <cell r="K189" t="str">
            <v>Главный энергетик</v>
          </cell>
          <cell r="L189" t="str">
            <v>10 лет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группа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 xml:space="preserve">ООО Менсен Пакаджинг СНГ </v>
          </cell>
          <cell r="G190" t="str">
            <v>Фролов</v>
          </cell>
          <cell r="H190" t="str">
            <v>Иван</v>
          </cell>
          <cell r="I190" t="str">
            <v>Александрович</v>
          </cell>
          <cell r="K190" t="str">
            <v>Технический директор</v>
          </cell>
          <cell r="L190" t="str">
            <v>7мес</v>
          </cell>
          <cell r="M190" t="str">
            <v>первичная</v>
          </cell>
          <cell r="N190" t="str">
            <v xml:space="preserve">руководящий работник </v>
          </cell>
          <cell r="S190" t="str">
            <v>ПТЭТЭ</v>
          </cell>
          <cell r="V190">
            <v>0.60416666666666696</v>
          </cell>
        </row>
        <row r="191">
          <cell r="E191" t="str">
            <v>АО "ГК "Подснежник"</v>
          </cell>
          <cell r="G191" t="str">
            <v>Онацкий</v>
          </cell>
          <cell r="H191" t="str">
            <v>Алексей</v>
          </cell>
          <cell r="I191" t="str">
            <v>Николаевич</v>
          </cell>
          <cell r="K191" t="str">
            <v>Инженер</v>
          </cell>
          <cell r="L191" t="str">
            <v>1 мес.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 до 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«Атекс Групп»</v>
          </cell>
          <cell r="G192" t="str">
            <v>Гришин</v>
          </cell>
          <cell r="H192" t="str">
            <v>Александр</v>
          </cell>
          <cell r="I192" t="str">
            <v>Александрович</v>
          </cell>
          <cell r="K192" t="str">
            <v>Инженер обособленного подразделения "МО Софьино"</v>
          </cell>
          <cell r="L192" t="str">
            <v>1г. 9 мес.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«Атекс Групп»</v>
          </cell>
          <cell r="G193" t="str">
            <v>Митченко</v>
          </cell>
          <cell r="H193" t="str">
            <v>Алексей</v>
          </cell>
          <cell r="I193" t="str">
            <v>Владимирович</v>
          </cell>
          <cell r="K193" t="str">
            <v>Инженер обособленного подразделения "МО Софьино"</v>
          </cell>
          <cell r="L193" t="str">
            <v>1г. 10 мес.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«Атекс Групп»</v>
          </cell>
          <cell r="G194" t="str">
            <v>Гринь</v>
          </cell>
          <cell r="H194" t="str">
            <v>Николай</v>
          </cell>
          <cell r="I194" t="str">
            <v>Николаевич</v>
          </cell>
          <cell r="K194" t="str">
            <v>Наладчик обособленного подразделения "МО Софьино"</v>
          </cell>
          <cell r="L194" t="str">
            <v>1г. 6 мес.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НПЦ НК "Кропус"</v>
          </cell>
          <cell r="G195" t="str">
            <v>Буцик</v>
          </cell>
          <cell r="H195" t="str">
            <v>Виталий</v>
          </cell>
          <cell r="I195" t="str">
            <v>Петрович</v>
          </cell>
          <cell r="K195" t="str">
            <v>Главный энергетик</v>
          </cell>
          <cell r="L195" t="str">
            <v>25 лет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III до 1000 В</v>
          </cell>
          <cell r="S195" t="str">
            <v>ПТЭЭПЭЭ</v>
          </cell>
          <cell r="V195">
            <v>0.625</v>
          </cell>
        </row>
        <row r="196">
          <cell r="E196" t="str">
            <v>АО «КШФ «Передовая текстильщица»</v>
          </cell>
          <cell r="G196" t="str">
            <v>Александров</v>
          </cell>
          <cell r="H196" t="str">
            <v>Юрий</v>
          </cell>
          <cell r="I196" t="str">
            <v>Николаевич</v>
          </cell>
          <cell r="K196" t="str">
            <v>Начальник энергоцеха</v>
          </cell>
          <cell r="L196" t="str">
            <v>28 лет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IV гр. до 1000 В</v>
          </cell>
          <cell r="S196" t="str">
            <v>ПТЭЭПЭЭ</v>
          </cell>
          <cell r="V196">
            <v>0.625</v>
          </cell>
        </row>
        <row r="197">
          <cell r="E197" t="str">
            <v>АО "Ледовый дворец Витязь"</v>
          </cell>
          <cell r="G197" t="str">
            <v>Вандышев</v>
          </cell>
          <cell r="H197" t="str">
            <v>Павел</v>
          </cell>
          <cell r="I197" t="str">
            <v>Юрьевич</v>
          </cell>
          <cell r="K197" t="str">
            <v>Заместитель генерального директора по техническим вопросам</v>
          </cell>
          <cell r="L197" t="str">
            <v>2года, 2  мес.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 xml:space="preserve"> V  до и Выше1000В</v>
          </cell>
          <cell r="S197" t="str">
            <v>ПТЭЭПЭЭ</v>
          </cell>
          <cell r="V197">
            <v>0.625</v>
          </cell>
        </row>
        <row r="198">
          <cell r="E198" t="str">
            <v>ООО "СтройЭксперт-М"</v>
          </cell>
          <cell r="G198" t="str">
            <v>Баев</v>
          </cell>
          <cell r="H198" t="str">
            <v>Александр</v>
          </cell>
          <cell r="I198" t="str">
            <v>Вячеславович</v>
          </cell>
          <cell r="K198" t="str">
            <v>Инженер по ремонту и эксплуатации оборудования и сооружений</v>
          </cell>
          <cell r="L198" t="str">
            <v>6 месяцев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 до 1000В</v>
          </cell>
          <cell r="S198" t="str">
            <v>ПТЭЭПЭЭ</v>
          </cell>
          <cell r="V198">
            <v>0.625</v>
          </cell>
        </row>
        <row r="199">
          <cell r="E199" t="str">
            <v>ООО ЗГПО "АТЛАНТ"</v>
          </cell>
          <cell r="G199" t="str">
            <v>Шарапов</v>
          </cell>
          <cell r="H199" t="str">
            <v xml:space="preserve">Вадим </v>
          </cell>
          <cell r="I199" t="str">
            <v>Сергеевич</v>
          </cell>
          <cell r="K199" t="str">
            <v>Начальник производственного отдела</v>
          </cell>
          <cell r="L199" t="str">
            <v>9 месяцев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группа IV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"РегионДорСтрой"</v>
          </cell>
          <cell r="G200" t="str">
            <v>Ермин</v>
          </cell>
          <cell r="H200" t="str">
            <v>Александр</v>
          </cell>
          <cell r="I200" t="str">
            <v>Михайлович</v>
          </cell>
          <cell r="K200" t="str">
            <v>Прораб (Производитель работ)</v>
          </cell>
          <cell r="L200" t="str">
            <v>1 год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до 1000В</v>
          </cell>
          <cell r="S200" t="str">
            <v>ПТЭЭПЭЭ</v>
          </cell>
          <cell r="V200">
            <v>0.625</v>
          </cell>
        </row>
        <row r="201">
          <cell r="E201" t="str">
            <v>ООО "РегионДорСтрой"</v>
          </cell>
          <cell r="G201" t="str">
            <v xml:space="preserve">Орлов </v>
          </cell>
          <cell r="H201" t="str">
            <v xml:space="preserve">Михаил </v>
          </cell>
          <cell r="I201" t="str">
            <v>Евгеньевич</v>
          </cell>
          <cell r="K201" t="str">
            <v xml:space="preserve">Начальник участка </v>
          </cell>
          <cell r="L201" t="str">
            <v>2 года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до 1000В</v>
          </cell>
          <cell r="S201" t="str">
            <v>ПТЭЭПЭЭ</v>
          </cell>
          <cell r="V201">
            <v>0.625</v>
          </cell>
        </row>
        <row r="202">
          <cell r="E202" t="str">
            <v>ООО "Логистическое Агентство 20А"</v>
          </cell>
          <cell r="G202" t="str">
            <v>Плоский</v>
          </cell>
          <cell r="H202" t="str">
            <v>Алексей</v>
          </cell>
          <cell r="I202" t="str">
            <v>Александрович</v>
          </cell>
          <cell r="K202" t="str">
            <v>Руководитель по техническому обеспечению</v>
          </cell>
          <cell r="L202" t="str">
            <v>4 года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IV гр до 1000 В</v>
          </cell>
          <cell r="S202" t="str">
            <v>ПТЭЭПЭЭ</v>
          </cell>
          <cell r="V202">
            <v>0.625</v>
          </cell>
        </row>
        <row r="203">
          <cell r="E203" t="str">
            <v>МОУ "ШКОЛА-ИНТЕРНАТ №3"</v>
          </cell>
          <cell r="G203" t="str">
            <v>Судаков</v>
          </cell>
          <cell r="H203" t="str">
            <v>Александр</v>
          </cell>
          <cell r="I203" t="str">
            <v>Анатольевич</v>
          </cell>
          <cell r="K203" t="str">
            <v>Учитель технологии</v>
          </cell>
          <cell r="L203">
            <v>19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III группа до 1000 В</v>
          </cell>
          <cell r="S203" t="str">
            <v>ПТЭЭПЭЭ</v>
          </cell>
          <cell r="V203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E12" sqref="E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 xml:space="preserve">АО «АЛТЕГРА» </v>
      </c>
      <c r="D15" s="6" t="str">
        <f>CONCATENATE([2]Общая!G4," ",[2]Общая!H4," ",[2]Общая!I4," 
", [2]Общая!K4," ",[2]Общая!L4)</f>
        <v>Казаков Виктор Семенович 
Энергетик 2года 5 мес.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 xml:space="preserve">АО «АЛТЕГРА» </v>
      </c>
      <c r="D16" s="6" t="str">
        <f>CONCATENATE([2]Общая!G5," ",[2]Общая!H5," ",[2]Общая!I5," 
", [2]Общая!K5," ",[2]Общая!L5)</f>
        <v xml:space="preserve">Ткаченко  Павел Юрьевич 
Главный инженер 2года 4 мес.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 xml:space="preserve">АО «АЛТЕГРА» </v>
      </c>
      <c r="D17" s="6" t="str">
        <f>CONCATENATE([2]Общая!G6," ",[2]Общая!H6," ",[2]Общая!I6," 
", [2]Общая!K6," ",[2]Общая!L6)</f>
        <v>Липницкий Максим  Михайлович 
Инженер КИПиА 1 год 9 мес.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"ДомЭксКом"</v>
      </c>
      <c r="D18" s="6" t="str">
        <f>CONCATENATE([2]Общая!G7," ",[2]Общая!H7," ",[2]Общая!I7," 
", [2]Общая!K7," ",[2]Общая!L7)</f>
        <v>Давыдов Андрей Владимирович 
Инженер 6 мес</v>
      </c>
      <c r="E18" s="7" t="str">
        <f>[2]Общая!M7</f>
        <v>первичная</v>
      </c>
      <c r="F18" s="7"/>
      <c r="G18" s="7" t="str">
        <f>[2]Общая!N7</f>
        <v>руководящий работник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"ОЗ РТИ -Подольск"</v>
      </c>
      <c r="D19" s="6" t="str">
        <f>CONCATENATE([2]Общая!G8," ",[2]Общая!H8," ",[2]Общая!I8," 
", [2]Общая!K8," ",[2]Общая!L8)</f>
        <v>Комаленков  Александр  Николаевич 
Электромонтер по ремонту и обслуживанию электрооборудования 4 мес</v>
      </c>
      <c r="E19" s="7" t="str">
        <f>[2]Общая!M8</f>
        <v>внеочередная</v>
      </c>
      <c r="F19" s="7" t="str">
        <f>[2]Общая!R8</f>
        <v>V до и выше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ИП Кондрашин В.И.</v>
      </c>
      <c r="D20" s="6" t="str">
        <f>CONCATENATE([2]Общая!G9," ",[2]Общая!H9," ",[2]Общая!I9," 
", [2]Общая!K9," ",[2]Общая!L9)</f>
        <v>Кондрашин Василий Игоревич 
 Электромонтажник по силовым сетям и электрооборудованию 2 года</v>
      </c>
      <c r="E20" s="7" t="str">
        <f>[2]Общая!M9</f>
        <v>очередная</v>
      </c>
      <c r="F20" s="7" t="str">
        <f>[2]Общая!R9</f>
        <v>II до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МУП "Благоустройство и развитие" городского округа Власиха</v>
      </c>
      <c r="D21" s="6" t="str">
        <f>CONCATENATE([2]Общая!G10," ",[2]Общая!H10," ",[2]Общая!I10," 
", [2]Общая!K10," ",[2]Общая!L10)</f>
        <v>Гурьев Денис Евгеньевич 
Главный инженер 1 месяц</v>
      </c>
      <c r="E21" s="7" t="str">
        <f>[2]Общая!M10</f>
        <v>Первичная</v>
      </c>
      <c r="F21" s="7" t="str">
        <f>[2]Общая!R10</f>
        <v>II до и выше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"АДДИТИВ ПЛЮС"</v>
      </c>
      <c r="D22" s="6" t="str">
        <f>CONCATENATE([2]Общая!G11," ",[2]Общая!H11," ",[2]Общая!I11," 
", [2]Общая!K11," ",[2]Общая!L11)</f>
        <v>Глушков Андрей Александрович 
Руководитель Технического центра 9 л. 10 м.</v>
      </c>
      <c r="E22" s="7" t="str">
        <f>[2]Общая!M11</f>
        <v>первичная</v>
      </c>
      <c r="F22" s="7" t="str">
        <f>[2]Общая!R11</f>
        <v xml:space="preserve"> 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"АДДИТИВ ПЛЮС"</v>
      </c>
      <c r="D23" s="6" t="str">
        <f>CONCATENATE([2]Общая!G12," ",[2]Общая!H12," ",[2]Общая!I12," 
", [2]Общая!K12," ",[2]Общая!L12)</f>
        <v>Захаров Александр Викторович 
Технческий директор 1 л. 6 мес.</v>
      </c>
      <c r="E23" s="7" t="str">
        <f>[2]Общая!M12</f>
        <v>первичная</v>
      </c>
      <c r="F23" s="7" t="str">
        <f>[2]Общая!R12</f>
        <v xml:space="preserve"> 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"АДДИТИВ ПЛЮС"</v>
      </c>
      <c r="D24" s="6" t="str">
        <f>CONCATENATE([2]Общая!G13," ",[2]Общая!H13," ",[2]Общая!I13," 
", [2]Общая!K13," ",[2]Общая!L13)</f>
        <v>Василик Евгения Сергеевна 
Исполнительный директор 2 г. 7 мес.</v>
      </c>
      <c r="E24" s="7" t="str">
        <f>[2]Общая!M13</f>
        <v>первичная</v>
      </c>
      <c r="F24" s="7" t="str">
        <f>[2]Общая!R13</f>
        <v xml:space="preserve"> II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"Илантра"</v>
      </c>
      <c r="D25" s="6" t="str">
        <f>CONCATENATE([2]Общая!G14," ",[2]Общая!H14," ",[2]Общая!I14," 
", [2]Общая!K14," ",[2]Общая!L14)</f>
        <v>Ширенин Алексей Львович 
Главный инженер 2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"Илантра"</v>
      </c>
      <c r="D26" s="6" t="str">
        <f>CONCATENATE([2]Общая!G15," ",[2]Общая!H15," ",[2]Общая!I15," 
", [2]Общая!K15," ",[2]Общая!L15)</f>
        <v>Токарев Игорь Юрьевич 
Инженер 2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"Мособлгоз"</v>
      </c>
      <c r="D27" s="6" t="str">
        <f>CONCATENATE([2]Общая!G16," ",[2]Общая!H16," ",[2]Общая!I16," 
", [2]Общая!K16," ",[2]Общая!L16)</f>
        <v>Соболев Виктор Сергеевич 
Главный энергетик отдела главного энергетика Управления эксплуатации 5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"Мособлгоз"</v>
      </c>
      <c r="D28" s="6" t="str">
        <f>CONCATENATE([2]Общая!G17," ",[2]Общая!H17," ",[2]Общая!I17," 
", [2]Общая!K17," ",[2]Общая!L17)</f>
        <v>Михайлов Алексей Владимирович 
Ведущий инженер отдела по эксплуатации зданий и сооружений Управления обеспечения деятельности 2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"Мособлгоз"</v>
      </c>
      <c r="D29" s="6" t="str">
        <f>CONCATENATE([2]Общая!G18," ",[2]Общая!H18," ",[2]Общая!I18," 
", [2]Общая!K18," ",[2]Общая!L18)</f>
        <v>Ходий Андрей Дмитриевич 
Ведущий инженер по эксплуатации оборудования  отдела по эксплуатации зданий и сооружений Управления обеспечения деятельности 3 мес.</v>
      </c>
      <c r="E29" s="7" t="str">
        <f>[2]Общая!M18</f>
        <v>очередная</v>
      </c>
      <c r="F29" s="7" t="str">
        <f>[2]Общая!R18</f>
        <v>IV до и выше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"Мособлгоз"</v>
      </c>
      <c r="D30" s="6" t="str">
        <f>CONCATENATE([2]Общая!G19," ",[2]Общая!H19," ",[2]Общая!I19," 
", [2]Общая!K19," ",[2]Общая!L19)</f>
        <v>Карелин Виктор Николаевич 
Заместитель начальника ремонтно-монтажного отдела Управления по защите газовых сетей от коррозии 4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"АкваХимПроект"</v>
      </c>
      <c r="D31" s="6" t="str">
        <f>CONCATENATE([2]Общая!G20," ",[2]Общая!H20," ",[2]Общая!I20," 
", [2]Общая!K20," ",[2]Общая!L20)</f>
        <v>Гришков Евгений Геннадьевич 
Технический директор 6 лет</v>
      </c>
      <c r="E31" s="7" t="str">
        <f>[2]Общая!M20</f>
        <v>очередная</v>
      </c>
      <c r="F31" s="7" t="str">
        <f>[2]Общая!R20</f>
        <v>IV гр.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«Жилсервис»</v>
      </c>
      <c r="D32" s="6" t="str">
        <f>CONCATENATE([2]Общая!G21," ",[2]Общая!H21," ",[2]Общая!I21," 
", [2]Общая!K21," ",[2]Общая!L21)</f>
        <v>Делида Лев Николаевич 
Инженер-энергетик 1 год</v>
      </c>
      <c r="E32" s="7" t="str">
        <f>[2]Общая!M21</f>
        <v>внеочередная</v>
      </c>
      <c r="F32" s="7" t="str">
        <f>[2]Общая!R21</f>
        <v>IV гр. до 1000В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«Элекком»</v>
      </c>
      <c r="D33" s="6" t="str">
        <f>CONCATENATE([2]Общая!G22," ",[2]Общая!H22," ",[2]Общая!I22," 
", [2]Общая!K22," ",[2]Общая!L22)</f>
        <v>Мухутдинов Наиль Мингарифанович 
Инспектор энергетического контроля 6 месяцев</v>
      </c>
      <c r="E33" s="7" t="str">
        <f>[2]Общая!M22</f>
        <v>внеочередная</v>
      </c>
      <c r="F33" s="7" t="str">
        <f>[2]Общая!R22</f>
        <v>IV группа до и выше1000В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«Сходня-Инжиниринг»</v>
      </c>
      <c r="D34" s="6" t="str">
        <f>CONCATENATE([2]Общая!G23," ",[2]Общая!H23," ",[2]Общая!I23," 
", [2]Общая!K23," ",[2]Общая!L23)</f>
        <v>Алтухов Игорь Анатольевич 
Электромонтер по обслуживанию и ремонту электрооборудования 5 лет</v>
      </c>
      <c r="E34" s="7" t="str">
        <f>[2]Общая!M23</f>
        <v>очередная</v>
      </c>
      <c r="F34" s="7" t="str">
        <f>[2]Общая!R23</f>
        <v xml:space="preserve">IV группа до и выше1000В 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«Сходня-Инжиниринг»</v>
      </c>
      <c r="D35" s="6" t="str">
        <f>CONCATENATE([2]Общая!G24," ",[2]Общая!H24," ",[2]Общая!I24," 
", [2]Общая!K24," ",[2]Общая!L24)</f>
        <v>Юнисов Аняс Мясумович 
Электромонтер по ремонту и обслуживанию электрооборудования 5 лет</v>
      </c>
      <c r="E35" s="7" t="str">
        <f>[2]Общая!M24</f>
        <v>очередная</v>
      </c>
      <c r="F35" s="7" t="str">
        <f>[2]Общая!R24</f>
        <v xml:space="preserve">IV группа до и выше1000В 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«Сходня-Инжиниринг»</v>
      </c>
      <c r="D36" s="6" t="str">
        <f>CONCATENATE([2]Общая!G25," ",[2]Общая!H25," ",[2]Общая!I25," 
", [2]Общая!K25," ",[2]Общая!L25)</f>
        <v>Тесленко Игорь Александрович 
Дежурный элнетромонтер 6 мес.</v>
      </c>
      <c r="E36" s="7" t="str">
        <f>[2]Общая!M25</f>
        <v>внеочередная</v>
      </c>
      <c r="F36" s="7" t="str">
        <f>[2]Общая!R25</f>
        <v xml:space="preserve">IV группа до и выше1000В 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«Сходня-Инжиниринг»</v>
      </c>
      <c r="D37" s="6" t="str">
        <f>CONCATENATE([2]Общая!G26," ",[2]Общая!H26," ",[2]Общая!I26," 
", [2]Общая!K26," ",[2]Общая!L26)</f>
        <v>Борискин Кирилл Андреевич 
Дежурный элнетромонтер 6 мес.</v>
      </c>
      <c r="E37" s="7" t="str">
        <f>[2]Общая!M26</f>
        <v>внеочередная</v>
      </c>
      <c r="F37" s="7" t="str">
        <f>[2]Общая!R26</f>
        <v xml:space="preserve">II группа до и выше1000В 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«Сходня-Инжиниринг»</v>
      </c>
      <c r="D38" s="6" t="str">
        <f>CONCATENATE([2]Общая!G27," ",[2]Общая!H27," ",[2]Общая!I27," 
", [2]Общая!K27," ",[2]Общая!L27)</f>
        <v>Жвакин Константин Сергеевич 
Дежурный элнетромонтер 3 мес.</v>
      </c>
      <c r="E38" s="7" t="str">
        <f>[2]Общая!M27</f>
        <v>внеочередная</v>
      </c>
      <c r="F38" s="7" t="str">
        <f>[2]Общая!R27</f>
        <v xml:space="preserve">III группа до и выше1000В </v>
      </c>
      <c r="G38" s="7" t="str">
        <f>[2]Общая!N27</f>
        <v>оперативно-ремонтный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СК «ГЛАВСТРОЙМОНТАЖ 77 »</v>
      </c>
      <c r="D39" s="6" t="str">
        <f>CONCATENATE([2]Общая!G28," ",[2]Общая!H28," ",[2]Общая!I28," 
", [2]Общая!K28," ",[2]Общая!L28)</f>
        <v>Горбатенко Константин Сергеевич 
Главный инженер 9 мес</v>
      </c>
      <c r="E39" s="7" t="str">
        <f>[2]Общая!M28</f>
        <v>внеочередная</v>
      </c>
      <c r="F39" s="7" t="str">
        <f>[2]Общая!R28</f>
        <v>III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СК «ГЛАВСТРОЙМОНТАЖ 77 »</v>
      </c>
      <c r="D40" s="6" t="str">
        <f>CONCATENATE([2]Общая!G29," ",[2]Общая!H29," ",[2]Общая!I29," 
", [2]Общая!K29," ",[2]Общая!L29)</f>
        <v>Михайлов Николай Алексеевич 
Главный энергетик 1 год 2 мес</v>
      </c>
      <c r="E40" s="7" t="str">
        <f>[2]Общая!M29</f>
        <v>внеочередная</v>
      </c>
      <c r="F40" s="7" t="str">
        <f>[2]Общая!R29</f>
        <v>IV до и выше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СК «ГЛАВСТРОЙМОНТАЖ 77 »</v>
      </c>
      <c r="D41" s="6" t="str">
        <f>CONCATENATE([2]Общая!G30," ",[2]Общая!H30," ",[2]Общая!I30," 
", [2]Общая!K30," ",[2]Общая!L30)</f>
        <v>Кульбеда Андрей  Петрович 
Инженер КИП и А 2 года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СК «ГЛАВСТРОЙМОНТАЖ 77 »</v>
      </c>
      <c r="D42" s="6" t="str">
        <f>CONCATENATE([2]Общая!G31," ",[2]Общая!H31," ",[2]Общая!I31," 
", [2]Общая!K31," ",[2]Общая!L31)</f>
        <v>Бильчук  Александр  Александрович  
Производитель работ 2 года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"БЭС"</v>
      </c>
      <c r="D43" s="6" t="str">
        <f>CONCATENATE([2]Общая!G32," ",[2]Общая!H32," ",[2]Общая!I32," 
", [2]Общая!K32," ",[2]Общая!L32)</f>
        <v>Смирнов Дмитрий Андреевич 
Начальник оперативно диспетчерской службы (ОДС) 7 лет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ПТЭЭСиС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ГБПОУ МО "ШЭТ"</v>
      </c>
      <c r="D44" s="6" t="str">
        <f>CONCATENATE([2]Общая!G33," ",[2]Общая!H33," ",[2]Общая!I33," 
", [2]Общая!K33," ",[2]Общая!L33)</f>
        <v>Чистов Геннадий Егорович 
Главный инженер 0,7 года</v>
      </c>
      <c r="E44" s="7" t="str">
        <f>[2]Общая!M33</f>
        <v>внеочередная</v>
      </c>
      <c r="F44" s="7" t="str">
        <f>[2]Общая!R33</f>
        <v>IV до 1000 В</v>
      </c>
      <c r="G44" s="7" t="str">
        <f>[2]Общая!N33</f>
        <v>административно-технический персонал, с правом испытания оборудования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ГБПОУ МО "ШЭТ"</v>
      </c>
      <c r="D45" s="6" t="str">
        <f>CONCATENATE([2]Общая!G34," ",[2]Общая!H34," ",[2]Общая!I34," 
", [2]Общая!K34," ",[2]Общая!L34)</f>
        <v>Буслаев Николай Владимирович 
Преподаватель спецдисциплин 8 лет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ГБПОУ МО "ШЭТ"</v>
      </c>
      <c r="D46" s="6" t="str">
        <f>CONCATENATE([2]Общая!G35," ",[2]Общая!H35," ",[2]Общая!I35," 
", [2]Общая!K35," ",[2]Общая!L35)</f>
        <v>Клевцова Любовь Викторовна 
Инженер по охране труда 1 год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«Жильё-XXI»</v>
      </c>
      <c r="D47" s="6" t="str">
        <f>CONCATENATE([2]Общая!G36," ",[2]Общая!H36," ",[2]Общая!I36," 
", [2]Общая!K36," ",[2]Общая!L36)</f>
        <v>Гордов Илья Вячеславович 
Директор 16 лет</v>
      </c>
      <c r="E47" s="7" t="str">
        <f>[2]Общая!M36</f>
        <v>первичная</v>
      </c>
      <c r="F47" s="7"/>
      <c r="G47" s="7" t="str">
        <f>[2]Общая!N36</f>
        <v>руководящий работник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«Жильё-XXI»</v>
      </c>
      <c r="D48" s="6" t="str">
        <f>CONCATENATE([2]Общая!G37," ",[2]Общая!H37," ",[2]Общая!I37," 
", [2]Общая!K37," ",[2]Общая!L37)</f>
        <v>Кулагин Дмитрий Аркадьевич 
Инженер наладчик автоматических систем управления 6 лет</v>
      </c>
      <c r="E48" s="7" t="str">
        <f>[2]Общая!M37</f>
        <v>первичная</v>
      </c>
      <c r="F48" s="7"/>
      <c r="G48" s="7" t="str">
        <f>[2]Общая!N37</f>
        <v>управленческий персонал</v>
      </c>
      <c r="H48" s="15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"Т-Сервис"</v>
      </c>
      <c r="D49" s="6" t="str">
        <f>CONCATENATE([2]Общая!G38," ",[2]Общая!H38," ",[2]Общая!I38," 
", [2]Общая!K38," ",[2]Общая!L38)</f>
        <v>Салиев Олег Григорьевич 
Производитель работ 10 месяцев</v>
      </c>
      <c r="E49" s="7" t="str">
        <f>[2]Общая!M38</f>
        <v>внеочередная</v>
      </c>
      <c r="F49" s="7" t="str">
        <f>[2]Общая!R38</f>
        <v>III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"НОРМА РОСТА"</v>
      </c>
      <c r="D50" s="6" t="str">
        <f>CONCATENATE([2]Общая!G39," ",[2]Общая!H39," ",[2]Общая!I39," 
", [2]Общая!K39," ",[2]Общая!L39)</f>
        <v>Крыштон Михаил Владимирович 
Руководитель службы эксплуатации 1 мес.</v>
      </c>
      <c r="E50" s="7" t="str">
        <f>[2]Общая!M39</f>
        <v>первичная</v>
      </c>
      <c r="F50" s="7"/>
      <c r="G50" s="7" t="str">
        <f>[2]Общая!N39</f>
        <v>управленческий персонал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 xml:space="preserve">ООО "Юнаитед Пак" </v>
      </c>
      <c r="D51" s="6" t="str">
        <f>CONCATENATE([2]Общая!G40," ",[2]Общая!H40," ",[2]Общая!I40," 
", [2]Общая!K40," ",[2]Общая!L40)</f>
        <v>Агапонов Иван Михайлович 
Главный инженер 2 года 3 мес.</v>
      </c>
      <c r="E51" s="7" t="str">
        <f>[2]Общая!M40</f>
        <v>очередная</v>
      </c>
      <c r="F51" s="7" t="str">
        <f>[2]Общая!R40</f>
        <v>IV до 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ФИЛИАЛ КОММЕРЧЕСКОЙ КОМПАНИИ БВО «АПНЕЙ ДЕВЕЛОПМЕНТ ИНК.</v>
      </c>
      <c r="D52" s="6" t="str">
        <f>CONCATENATE([2]Общая!G41," ",[2]Общая!H41," ",[2]Общая!I41," 
", [2]Общая!K41," ",[2]Общая!L41)</f>
        <v>Шаляпин Александр  Станиславович 
Главный инженер 1,5 года</v>
      </c>
      <c r="E52" s="7" t="str">
        <f>[2]Общая!M41</f>
        <v>очередная</v>
      </c>
      <c r="F52" s="7" t="str">
        <f>[2]Общая!R41</f>
        <v>III до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«ДРАЙФ ИСТ-ВЕСТ»</v>
      </c>
      <c r="D53" s="6" t="str">
        <f>CONCATENATE([2]Общая!G42," ",[2]Общая!H42," ",[2]Общая!I42," 
", [2]Общая!K42," ",[2]Общая!L42)</f>
        <v>Кацан Геннадий Геннадьевич 
Руководителя проектов в строительстве  2 года 1 мес</v>
      </c>
      <c r="E53" s="7" t="str">
        <f>[2]Общая!M42</f>
        <v>внеочередная</v>
      </c>
      <c r="F53" s="7" t="str">
        <f>[2]Общая!R42</f>
        <v>IV до и выше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«ДРАЙФ ИСТ-ВЕСТ»</v>
      </c>
      <c r="D54" s="6" t="str">
        <f>CONCATENATE([2]Общая!G43," ",[2]Общая!H43," ",[2]Общая!I43," 
", [2]Общая!K43," ",[2]Общая!L43)</f>
        <v>Давыдов  Андрей  Геннадьевич 
Руководителя проектов в строительстве 1год 7мес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МУП "Теплосеть"</v>
      </c>
      <c r="D55" s="6" t="str">
        <f>CONCATENATE([2]Общая!G44," ",[2]Общая!H44," ",[2]Общая!I44," 
", [2]Общая!K44," ",[2]Общая!L44)</f>
        <v>Шигорин  Сергей Анатольевич 
Начальник участка 2 года</v>
      </c>
      <c r="E55" s="7" t="str">
        <f>[2]Общая!M44</f>
        <v>очередная</v>
      </c>
      <c r="F55" s="7"/>
      <c r="G55" s="7" t="str">
        <f>[2]Общая!N44</f>
        <v>управленческий персонал</v>
      </c>
      <c r="H55" s="15" t="str">
        <f>[2]Общая!S44</f>
        <v>ПТЭТЭ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МУП "Теплосеть"</v>
      </c>
      <c r="D56" s="6" t="str">
        <f>CONCATENATE([2]Общая!G45," ",[2]Общая!H45," ",[2]Общая!I45," 
", [2]Общая!K45," ",[2]Общая!L45)</f>
        <v>Захаров  Антон Анатольевич 
Начальник участка 27 лет</v>
      </c>
      <c r="E56" s="7" t="str">
        <f>[2]Общая!M45</f>
        <v>очередная</v>
      </c>
      <c r="F56" s="7"/>
      <c r="G56" s="7" t="str">
        <f>[2]Общая!N45</f>
        <v>управленческий персонал</v>
      </c>
      <c r="H56" s="15" t="str">
        <f>[2]Общая!S45</f>
        <v>ПТЭТЭ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МУП "Теплосеть"</v>
      </c>
      <c r="D57" s="6" t="str">
        <f>CONCATENATE([2]Общая!G46," ",[2]Общая!H46," ",[2]Общая!I46," 
", [2]Общая!K46," ",[2]Общая!L46)</f>
        <v>Стрибиж Виталий Борисович 
Начальник участка 27 лет</v>
      </c>
      <c r="E57" s="7" t="str">
        <f>[2]Общая!M46</f>
        <v>очередная</v>
      </c>
      <c r="F57" s="7"/>
      <c r="G57" s="7" t="str">
        <f>[2]Общая!N46</f>
        <v>управленческий персонал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МУП "Теплосеть"</v>
      </c>
      <c r="D58" s="6" t="str">
        <f>CONCATENATE([2]Общая!G47," ",[2]Общая!H47," ",[2]Общая!I47," 
", [2]Общая!K47," ",[2]Общая!L47)</f>
        <v>Нежувако Валерий Иванович 
Начальник участка 8 лет</v>
      </c>
      <c r="E58" s="7" t="str">
        <f>[2]Общая!M47</f>
        <v>очередная</v>
      </c>
      <c r="F58" s="7"/>
      <c r="G58" s="7" t="str">
        <f>[2]Общая!N47</f>
        <v>управленческий персонал</v>
      </c>
      <c r="H58" s="15" t="str">
        <f>[2]Общая!S47</f>
        <v>ПТЭТЭ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МАОУ СОШ № 6</v>
      </c>
      <c r="D59" s="6" t="str">
        <f>CONCATENATE([2]Общая!G48," ",[2]Общая!H48," ",[2]Общая!I48," 
", [2]Общая!K48," ",[2]Общая!L48)</f>
        <v>Дицов Сергей Юрьевич 
Заместитель директора 5 лет</v>
      </c>
      <c r="E59" s="7" t="str">
        <f>[2]Общая!M48</f>
        <v>первичная</v>
      </c>
      <c r="F59" s="7" t="str">
        <f>[2]Общая!R48</f>
        <v>II гр.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МАОУ СОШ № 6</v>
      </c>
      <c r="D60" s="6" t="str">
        <f>CONCATENATE([2]Общая!G49," ",[2]Общая!H49," ",[2]Общая!I49," 
", [2]Общая!K49," ",[2]Общая!L49)</f>
        <v>Бочарова Ольга Николаевна 
Заместитель директора 5 лет</v>
      </c>
      <c r="E60" s="7" t="str">
        <f>[2]Общая!M49</f>
        <v>первичная</v>
      </c>
      <c r="F60" s="7" t="str">
        <f>[2]Общая!R49</f>
        <v>II гр.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МАОУ СОШ № 6</v>
      </c>
      <c r="D61" s="6" t="str">
        <f>CONCATENATE([2]Общая!G50," ",[2]Общая!H50," ",[2]Общая!I50," 
", [2]Общая!K50," ",[2]Общая!L50)</f>
        <v>Калашникова Людмила Петровна 
Заместитель директора 5 лет</v>
      </c>
      <c r="E61" s="7" t="str">
        <f>[2]Общая!M50</f>
        <v>первичная</v>
      </c>
      <c r="F61" s="7" t="str">
        <f>[2]Общая!R50</f>
        <v>II гр.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МАОУ СОШ № 6</v>
      </c>
      <c r="D62" s="6" t="str">
        <f>CONCATENATE([2]Общая!G51," ",[2]Общая!H51," ",[2]Общая!I51," 
", [2]Общая!K51," ",[2]Общая!L51)</f>
        <v>Лазаренко Оксана Владимировна 
Заместитель директора 5 лет</v>
      </c>
      <c r="E62" s="7" t="str">
        <f>[2]Общая!M51</f>
        <v>первичная</v>
      </c>
      <c r="F62" s="7" t="str">
        <f>[2]Общая!R51</f>
        <v>II гр.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«Одинцовская кондитерская фабрика»</v>
      </c>
      <c r="D63" s="6" t="str">
        <f>CONCATENATE([2]Общая!G52," ",[2]Общая!H52," ",[2]Общая!I52," 
", [2]Общая!K52," ",[2]Общая!L52)</f>
        <v>Погорелов  Никита  Станиславович 
Менеджер по энергетическому оборудованию 5 лет</v>
      </c>
      <c r="E63" s="7" t="str">
        <f>[2]Общая!M52</f>
        <v xml:space="preserve">Первичная </v>
      </c>
      <c r="F63" s="7"/>
      <c r="G63" s="7" t="str">
        <f>[2]Общая!N52</f>
        <v>управленческий персонал</v>
      </c>
      <c r="H63" s="15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ФГКУ «Молния»</v>
      </c>
      <c r="D64" s="6" t="str">
        <f>CONCATENATE([2]Общая!G53," ",[2]Общая!H53," ",[2]Общая!I53," 
", [2]Общая!K53," ",[2]Общая!L53)</f>
        <v>Кугурушев Алексей Владимирович 
Главный инженер 2 года</v>
      </c>
      <c r="E64" s="7" t="str">
        <f>[2]Общая!M53</f>
        <v>очередная</v>
      </c>
      <c r="F64" s="7" t="str">
        <f>[2]Общая!R53</f>
        <v>IV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ФГКУ «Молния»</v>
      </c>
      <c r="D65" s="6" t="str">
        <f>CONCATENATE([2]Общая!G54," ",[2]Общая!H54," ",[2]Общая!I54," 
", [2]Общая!K54," ",[2]Общая!L54)</f>
        <v xml:space="preserve">Морозов  Анатолий  Викторович 
Инженер-энергетик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ФГКУ «Молния»</v>
      </c>
      <c r="D66" s="6" t="str">
        <f>CONCATENATE([2]Общая!G55," ",[2]Общая!H55," ",[2]Общая!I55," 
", [2]Общая!K55," ",[2]Общая!L55)</f>
        <v>Колесников Сергей  Вячеславович 
Ведущий инженер по организации эксплуатации и ремонту зданий и сооружений 1 год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ФГКУ «Молния»</v>
      </c>
      <c r="D67" s="6" t="str">
        <f>CONCATENATE([2]Общая!G56," ",[2]Общая!H56," ",[2]Общая!I56," 
", [2]Общая!K56," ",[2]Общая!L56)</f>
        <v>Волков Максим Борисович 
Главный механик 4 года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ФГКУ «Молния»</v>
      </c>
      <c r="D68" s="6" t="str">
        <f>CONCATENATE([2]Общая!G57," ",[2]Общая!H57," ",[2]Общая!I57," 
", [2]Общая!K57," ",[2]Общая!L57)</f>
        <v>Калинин  Виталий  Викторович 
Механик 2,5 года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ИП Ломова Наталья Юрьевна</v>
      </c>
      <c r="D69" s="6" t="str">
        <f>CONCATENATE([2]Общая!G58," ",[2]Общая!H58," ",[2]Общая!I58," 
", [2]Общая!K58," ",[2]Общая!L58)</f>
        <v>Свистунов Станислав Анатольевич 
Электромонтер 1 мес.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 xml:space="preserve">МУП "ДУ ЖКХ" </v>
      </c>
      <c r="D70" s="6" t="str">
        <f>CONCATENATE([2]Общая!G59," ",[2]Общая!H59," ",[2]Общая!I59," 
", [2]Общая!K59," ",[2]Общая!L59)</f>
        <v>Холодная Любовь Юрьевна 
Начальник службы  3 года</v>
      </c>
      <c r="E70" s="7" t="str">
        <f>[2]Общая!M59</f>
        <v>очередная</v>
      </c>
      <c r="F70" s="7"/>
      <c r="G70" s="7" t="str">
        <f>[2]Общая!N59</f>
        <v>управленческий персонал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 xml:space="preserve">МУП "ДУ ЖКХ" </v>
      </c>
      <c r="D71" s="6" t="str">
        <f>CONCATENATE([2]Общая!G60," ",[2]Общая!H60," ",[2]Общая!I60," 
", [2]Общая!K60," ",[2]Общая!L60)</f>
        <v>Масликова Елена Михайловна 
Ведущий специалист по ОТ 3 года</v>
      </c>
      <c r="E71" s="7" t="str">
        <f>[2]Общая!M60</f>
        <v>очередная</v>
      </c>
      <c r="F71" s="7"/>
      <c r="G71" s="7" t="str">
        <f>[2]Общая!N60</f>
        <v>управленческий персонал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 xml:space="preserve">МУП "ДУ ЖКХ" </v>
      </c>
      <c r="D72" s="6" t="str">
        <f>CONCATENATE([2]Общая!G61," ",[2]Общая!H61," ",[2]Общая!I61," 
", [2]Общая!K61," ",[2]Общая!L61)</f>
        <v>Скрипаев Олег Николаевич 
Заместитель директора -главный инженер 0,5 года</v>
      </c>
      <c r="E72" s="7" t="str">
        <f>[2]Общая!M61</f>
        <v>внеочередная</v>
      </c>
      <c r="F72" s="7" t="str">
        <f>[2]Общая!R61</f>
        <v>IV до 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 xml:space="preserve">МУП "ДУ ЖКХ" </v>
      </c>
      <c r="D73" s="6" t="str">
        <f>CONCATENATE([2]Общая!G62," ",[2]Общая!H62," ",[2]Общая!I62," 
", [2]Общая!K62," ",[2]Общая!L62)</f>
        <v>Николаев  Денис Сергеевич 
Начальник ОКРиС 0,5 года</v>
      </c>
      <c r="E73" s="7" t="str">
        <f>[2]Общая!M62</f>
        <v>внеочередная</v>
      </c>
      <c r="F73" s="7" t="str">
        <f>[2]Общая!R62</f>
        <v>IV до 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 xml:space="preserve">МУП "ДУ ЖКХ" </v>
      </c>
      <c r="D74" s="6" t="str">
        <f>CONCATENATE([2]Общая!G63," ",[2]Общая!H63," ",[2]Общая!I63," 
", [2]Общая!K63," ",[2]Общая!L63)</f>
        <v>Дмитраков Владимир  Петрович 
Начальник участка 0,5 года</v>
      </c>
      <c r="E74" s="7" t="str">
        <f>[2]Общая!M63</f>
        <v>внеочередная</v>
      </c>
      <c r="F74" s="7" t="str">
        <f>[2]Общая!R63</f>
        <v>IV до 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 xml:space="preserve">МУП "ДУ ЖКХ" </v>
      </c>
      <c r="D75" s="6" t="str">
        <f>CONCATENATE([2]Общая!G64," ",[2]Общая!H64," ",[2]Общая!I64," 
", [2]Общая!K64," ",[2]Общая!L64)</f>
        <v>Бровкина Раиса Васильевна 
Мастер котельной 0,5 года</v>
      </c>
      <c r="E75" s="7" t="str">
        <f>[2]Общая!M64</f>
        <v>первичная</v>
      </c>
      <c r="F75" s="7" t="str">
        <f>[2]Общая!R64</f>
        <v>II до 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 xml:space="preserve">МУП "ДУ ЖКХ" </v>
      </c>
      <c r="D76" s="6" t="str">
        <f>CONCATENATE([2]Общая!G65," ",[2]Общая!H65," ",[2]Общая!I65," 
", [2]Общая!K65," ",[2]Общая!L65)</f>
        <v>Максимова Ольга  Григорьевна 
Мастер котельной 0,5 года</v>
      </c>
      <c r="E76" s="7" t="str">
        <f>[2]Общая!M65</f>
        <v>внеочередная</v>
      </c>
      <c r="F76" s="7" t="str">
        <f>[2]Общая!R65</f>
        <v>III до 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 xml:space="preserve">МУП "ДУ ЖКХ" </v>
      </c>
      <c r="D77" s="6" t="str">
        <f>CONCATENATE([2]Общая!G66," ",[2]Общая!H66," ",[2]Общая!I66," 
", [2]Общая!K66," ",[2]Общая!L66)</f>
        <v>Белоусов Николай  Львович 
Мастер котельной 0,5 года</v>
      </c>
      <c r="E77" s="7" t="str">
        <f>[2]Общая!M66</f>
        <v>первичная</v>
      </c>
      <c r="F77" s="7" t="str">
        <f>[2]Общая!R66</f>
        <v>II до 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МУП "ДУ ЖКХ" </v>
      </c>
      <c r="D78" s="6" t="str">
        <f>CONCATENATE([2]Общая!G67," ",[2]Общая!H67," ",[2]Общая!I67," 
", [2]Общая!K67," ",[2]Общая!L67)</f>
        <v>Барисик Виктор Степанович 
Мастер котельной 0,5 года</v>
      </c>
      <c r="E78" s="7" t="str">
        <f>[2]Общая!M67</f>
        <v>внеочередная</v>
      </c>
      <c r="F78" s="7" t="str">
        <f>[2]Общая!R67</f>
        <v>IV до 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 xml:space="preserve">ООО «ТОРГ» </v>
      </c>
      <c r="D79" s="6" t="str">
        <f>CONCATENATE([2]Общая!G68," ",[2]Общая!H68," ",[2]Общая!I68," 
", [2]Общая!K68," ",[2]Общая!L68)</f>
        <v>Музыка Сергей Александрович 
Главный инженер 5 лет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 xml:space="preserve">ООО «ТОРГ» </v>
      </c>
      <c r="D80" s="6" t="str">
        <f>CONCATENATE([2]Общая!G69," ",[2]Общая!H69," ",[2]Общая!I69," 
", [2]Общая!K69," ",[2]Общая!L69)</f>
        <v>Мишагин  Валерий Иванович 
Инженер 5 лет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 xml:space="preserve">ООО «ТОРГ» </v>
      </c>
      <c r="D81" s="6" t="str">
        <f>CONCATENATE([2]Общая!G70," ",[2]Общая!H70," ",[2]Общая!I70," 
", [2]Общая!K70," ",[2]Общая!L70)</f>
        <v>Стариков  Андрей  Александрович 
Инженер 5 лет</v>
      </c>
      <c r="E81" s="7" t="str">
        <f>[2]Общая!M70</f>
        <v>очередная</v>
      </c>
      <c r="F81" s="7" t="str">
        <f>[2]Общая!R70</f>
        <v>V до и выше 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АШАН</v>
      </c>
      <c r="D82" s="6" t="str">
        <f>CONCATENATE([2]Общая!G71," ",[2]Общая!H71," ",[2]Общая!I71," 
", [2]Общая!K71," ",[2]Общая!L71)</f>
        <v>Заикин Дмитрий Романович 
Техник 1 год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"СНБ ИНВЕСТ"</v>
      </c>
      <c r="D83" s="6" t="str">
        <f>CONCATENATE([2]Общая!G72," ",[2]Общая!H72," ",[2]Общая!I72," 
", [2]Общая!K72," ",[2]Общая!L72)</f>
        <v>БАБКО Александр Сергеевич 
Слесарь-сантехник 6 лет 9 месяцев</v>
      </c>
      <c r="E83" s="7" t="str">
        <f>[2]Общая!M72</f>
        <v>очередная</v>
      </c>
      <c r="F83" s="7"/>
      <c r="G83" s="7" t="str">
        <f>[2]Общая!N72</f>
        <v>оперативно-ремонтный персонал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"СНБ ИНВЕСТ"</v>
      </c>
      <c r="D84" s="6" t="str">
        <f>CONCATENATE([2]Общая!G73," ",[2]Общая!H73," ",[2]Общая!I73," 
", [2]Общая!K73," ",[2]Общая!L73)</f>
        <v>ЕГОРОВ Олег Константинович 
Слесарь-сантехник 5 лет 01 месяц</v>
      </c>
      <c r="E84" s="7" t="str">
        <f>[2]Общая!M73</f>
        <v>очередная</v>
      </c>
      <c r="F84" s="7"/>
      <c r="G84" s="7" t="str">
        <f>[2]Общая!N73</f>
        <v>оперативно-ремонтный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ЗАО "БЭЛС"</v>
      </c>
      <c r="D85" s="6" t="str">
        <f>CONCATENATE([2]Общая!G74," ",[2]Общая!H74," ",[2]Общая!I74," 
", [2]Общая!K74," ",[2]Общая!L74)</f>
        <v>Углов Алексей Викторович 
Начальник отдела по обслуживанию интеллектуальной системы учета электроэнергии 6 мес.</v>
      </c>
      <c r="E85" s="7" t="str">
        <f>[2]Общая!M74</f>
        <v>очередная</v>
      </c>
      <c r="F85" s="7" t="str">
        <f>[2]Общая!R74</f>
        <v>V до и выше 1000В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ЗАО "БЭЛС"</v>
      </c>
      <c r="D86" s="6" t="str">
        <f>CONCATENATE([2]Общая!G75," ",[2]Общая!H75," ",[2]Общая!I75," 
", [2]Общая!K75," ",[2]Общая!L75)</f>
        <v>Паськова Ольга Вяеславовна 
Зам.ген.директора по техническим вопросам 4 мес.</v>
      </c>
      <c r="E86" s="7" t="str">
        <f>[2]Общая!M75</f>
        <v>очередная</v>
      </c>
      <c r="F86" s="7" t="str">
        <f>[2]Общая!R75</f>
        <v>V до и выше 1000В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ИП Бабичев А.А.</v>
      </c>
      <c r="D87" s="6" t="str">
        <f>CONCATENATE([2]Общая!G76," ",[2]Общая!H76," ",[2]Общая!I76," 
", [2]Общая!K76," ",[2]Общая!L76)</f>
        <v>Бабичев Алексей  Анатольевич 
Индивидуальный предприниматель 6 лет 3 мес.</v>
      </c>
      <c r="E87" s="7" t="str">
        <f>[2]Общая!M76</f>
        <v>внеочередная</v>
      </c>
      <c r="F87" s="7" t="str">
        <f>[2]Общая!R76</f>
        <v>III до 1000 В</v>
      </c>
      <c r="G87" s="7" t="str">
        <f>[2]Общая!N76</f>
        <v>руководитель структурного подразделения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ИП Бабичев А.А.</v>
      </c>
      <c r="D88" s="6" t="str">
        <f>CONCATENATE([2]Общая!G77," ",[2]Общая!H77," ",[2]Общая!I77," 
", [2]Общая!K77," ",[2]Общая!L77)</f>
        <v>Синкевич  Сергей  Александрович 
Инженер по ремонту 6 лет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Общество с ограниченной ответственностью «Карин»</v>
      </c>
      <c r="D89" s="6" t="str">
        <f>CONCATENATE([2]Общая!G78," ",[2]Общая!H78," ",[2]Общая!I78," 
", [2]Общая!K78," ",[2]Общая!L78)</f>
        <v xml:space="preserve">Смирнов Георгий Владимирович 
Инженер  2 года </v>
      </c>
      <c r="E89" s="7" t="str">
        <f>[2]Общая!M78</f>
        <v>Первичная</v>
      </c>
      <c r="F89" s="7" t="str">
        <f>[2]Общая!R78</f>
        <v xml:space="preserve">II До 1000 В 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"ПРОМЭСТЕЙТРЕГИОН"</v>
      </c>
      <c r="D90" s="6" t="str">
        <f>CONCATENATE([2]Общая!G79," ",[2]Общая!H79," ",[2]Общая!I79," 
", [2]Общая!K79," ",[2]Общая!L79)</f>
        <v>Моськов  Алексей  Николаевич 
Главный инженер 2 года</v>
      </c>
      <c r="E90" s="7" t="str">
        <f>[2]Общая!M79</f>
        <v xml:space="preserve">Очередная </v>
      </c>
      <c r="F90" s="7" t="str">
        <f>[2]Общая!R79</f>
        <v xml:space="preserve">V До и выше 1000В 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"Чеховские Мануфактуры"</v>
      </c>
      <c r="D91" s="6" t="str">
        <f>CONCATENATE([2]Общая!G80," ",[2]Общая!H80," ",[2]Общая!I80," 
", [2]Общая!K80," ",[2]Общая!L80)</f>
        <v>Мацейчук Евгений Иванович 
Главный энергетик 12 лет</v>
      </c>
      <c r="E91" s="7" t="str">
        <f>[2]Общая!M80</f>
        <v>внеочередная</v>
      </c>
      <c r="F91" s="7" t="str">
        <f>[2]Общая!R80</f>
        <v>IV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"Дмитровский завод РТИ"</v>
      </c>
      <c r="D92" s="6" t="str">
        <f>CONCATENATE([2]Общая!G81," ",[2]Общая!H81," ",[2]Общая!I81," 
", [2]Общая!K81," ",[2]Общая!L81)</f>
        <v>Гагкаев  Олег Никитович 
Главный инженер 2 года</v>
      </c>
      <c r="E92" s="7" t="str">
        <f>[2]Общая!M81</f>
        <v>первичная</v>
      </c>
      <c r="F92" s="7" t="str">
        <f>[2]Общая!R81</f>
        <v>IV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"Дмитровский завод РТИ"</v>
      </c>
      <c r="D93" s="6" t="str">
        <f>CONCATENATE([2]Общая!G82," ",[2]Общая!H82," ",[2]Общая!I82," 
", [2]Общая!K82," ",[2]Общая!L82)</f>
        <v>Говердовский Константин Сергеевич 
Зам. гл. инженера 3 года</v>
      </c>
      <c r="E93" s="7" t="str">
        <f>[2]Общая!M82</f>
        <v>первичная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"НПК МЕДИАНА-ФИЛЬТР"</v>
      </c>
      <c r="D94" s="6" t="str">
        <f>CONCATENATE([2]Общая!G83," ",[2]Общая!H83," ",[2]Общая!I83," 
", [2]Общая!K83," ",[2]Общая!L83)</f>
        <v>Бычков Андрей  Михайлович 
Начальник сервисного отдела 18 лет</v>
      </c>
      <c r="E94" s="7" t="str">
        <f>[2]Общая!M83</f>
        <v>очередная</v>
      </c>
      <c r="F94" s="7" t="str">
        <f>[2]Общая!R83</f>
        <v>IV до 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"МЕДТЕХЦЕНТР"</v>
      </c>
      <c r="D95" s="6" t="str">
        <f>CONCATENATE([2]Общая!G84," ",[2]Общая!H84," ",[2]Общая!I84," 
", [2]Общая!K84," ",[2]Общая!L84)</f>
        <v>Николаев  Евгений Анатольевич 
Начальник электролаборатории 15 лет</v>
      </c>
      <c r="E95" s="7" t="str">
        <f>[2]Общая!M84</f>
        <v>внеочередная</v>
      </c>
      <c r="F95" s="7" t="str">
        <f>[2]Общая!R84</f>
        <v>IV до 1000 В</v>
      </c>
      <c r="G95" s="7" t="str">
        <f>[2]Общая!N84</f>
        <v>административно-технический персонал, с правом испытания оборудования повышенным напряжением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ОАО «Экспериментально-механический завод»</v>
      </c>
      <c r="D96" s="6" t="str">
        <f>CONCATENATE([2]Общая!G85," ",[2]Общая!H85," ",[2]Общая!I85," 
", [2]Общая!K85," ",[2]Общая!L85)</f>
        <v>Шадчнев Николай  Петрович 
Главный энергетик 10 лет</v>
      </c>
      <c r="E96" s="7" t="str">
        <f>[2]Общая!M85</f>
        <v>очередная</v>
      </c>
      <c r="F96" s="7" t="str">
        <f>[2]Общая!R85</f>
        <v>V группа до и выше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ОАО «Экспериментально-механический завод»</v>
      </c>
      <c r="D97" s="6" t="str">
        <f>CONCATENATE([2]Общая!G86," ",[2]Общая!H86," ",[2]Общая!I86," 
", [2]Общая!K86," ",[2]Общая!L86)</f>
        <v>Краснокутский Сергей Владимирович 
Электромонтер по ремонту и обслуживанию электроо 10 лет</v>
      </c>
      <c r="E97" s="7" t="str">
        <f>[2]Общая!M86</f>
        <v>первичная</v>
      </c>
      <c r="F97" s="7" t="str">
        <f>[2]Общая!R86</f>
        <v>II группа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ОАО «Экспериментально-механический завод»</v>
      </c>
      <c r="D98" s="6" t="str">
        <f>CONCATENATE([2]Общая!G87," ",[2]Общая!H87," ",[2]Общая!I87," 
", [2]Общая!K87," ",[2]Общая!L87)</f>
        <v>Кириков Дмитрий Вячеславович 
Электромонтер по ремонту и обслуживанию электроо 15 лет</v>
      </c>
      <c r="E98" s="7" t="str">
        <f>[2]Общая!M87</f>
        <v>первичная</v>
      </c>
      <c r="F98" s="7" t="str">
        <f>[2]Общая!R87</f>
        <v>II группа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"ВОСТОК"</v>
      </c>
      <c r="D99" s="6" t="str">
        <f>CONCATENATE([2]Общая!G88," ",[2]Общая!H88," ",[2]Общая!I88," 
", [2]Общая!K88," ",[2]Общая!L88)</f>
        <v>Ланец Виктор Иванович 
Электрик-диагност 1 год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"ВОСТОК"</v>
      </c>
      <c r="D100" s="6" t="str">
        <f>CONCATENATE([2]Общая!G89," ",[2]Общая!H89," ",[2]Общая!I89," 
", [2]Общая!K89," ",[2]Общая!L89)</f>
        <v>Зелепугин  Алексей Сергеевич 
Электрик-диагност 1 год</v>
      </c>
      <c r="E100" s="7" t="str">
        <f>[2]Общая!M89</f>
        <v>внеочередная</v>
      </c>
      <c r="F100" s="7" t="str">
        <f>[2]Общая!R89</f>
        <v>III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"ВОСТОК"</v>
      </c>
      <c r="D101" s="6" t="str">
        <f>CONCATENATE([2]Общая!G90," ",[2]Общая!H90," ",[2]Общая!I90," 
", [2]Общая!K90," ",[2]Общая!L90)</f>
        <v>Жмуров Максим Геннадьевич 
Электрик-диагност 1 год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ИП "Гуменчук Н.А."</v>
      </c>
      <c r="D102" s="6" t="str">
        <f>CONCATENATE([2]Общая!G91," ",[2]Общая!H91," ",[2]Общая!I91," 
", [2]Общая!K91," ",[2]Общая!L91)</f>
        <v>Никитин  Сергей  Леонидович 
Главный механик 6 лет</v>
      </c>
      <c r="E102" s="7" t="str">
        <f>[2]Общая!M91</f>
        <v>очередная</v>
      </c>
      <c r="F102" s="7" t="str">
        <f>[2]Общая!R91</f>
        <v>III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ИП "Гуменчук Н.А."</v>
      </c>
      <c r="D103" s="6" t="str">
        <f>CONCATENATE([2]Общая!G92," ",[2]Общая!H92," ",[2]Общая!I92," 
", [2]Общая!K92," ",[2]Общая!L92)</f>
        <v>Плотников  Максим  Михайлович 
Электромонтер по ремонту оборудования 2 года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ИП "Гуменчук Н.А."</v>
      </c>
      <c r="D104" s="6" t="str">
        <f>CONCATENATE([2]Общая!G93," ",[2]Общая!H93," ",[2]Общая!I93," 
", [2]Общая!K93," ",[2]Общая!L93)</f>
        <v>Сивенковский   Андрей  Андреевич  
Слесарь по ремонту оборудования  6 лет</v>
      </c>
      <c r="E104" s="7" t="str">
        <f>[2]Общая!M93</f>
        <v>очередная</v>
      </c>
      <c r="F104" s="7" t="str">
        <f>[2]Общая!R93</f>
        <v>III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"Метро Вэрхаус Ногинск"</v>
      </c>
      <c r="D105" s="6" t="str">
        <f>CONCATENATE([2]Общая!G94," ",[2]Общая!H94," ",[2]Общая!I94," 
", [2]Общая!K94," ",[2]Общая!L94)</f>
        <v>Ильинский  Павел Дмитриевич 
Старший техник 12 лет</v>
      </c>
      <c r="E105" s="7" t="str">
        <f>[2]Общая!M94</f>
        <v>очередная</v>
      </c>
      <c r="F105" s="7" t="str">
        <f>[2]Общая!R94</f>
        <v>V гр. до и выше 1000В+проведение испытания оборудования повышенным напряжением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ТД «Сима-ленд»</v>
      </c>
      <c r="D106" s="6" t="str">
        <f>CONCATENATE([2]Общая!G95," ",[2]Общая!H95," ",[2]Общая!I95," 
", [2]Общая!K95," ",[2]Общая!L95)</f>
        <v>Черноскутов Андрей  Александрович 
Руководитель службы эксплуатации и ремонта 1 год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"ЗМК МАЯК"</v>
      </c>
      <c r="D107" s="6" t="str">
        <f>CONCATENATE([2]Общая!G96," ",[2]Общая!H96," ",[2]Общая!I96," 
", [2]Общая!K96," ",[2]Общая!L96)</f>
        <v>Цыганов  Александр  Николаевич 
Главный инженер 2 года</v>
      </c>
      <c r="E107" s="7" t="str">
        <f>[2]Общая!M96</f>
        <v>внеочередная</v>
      </c>
      <c r="F107" s="7" t="str">
        <f>[2]Общая!R96</f>
        <v>V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"ЗМК МАЯК"</v>
      </c>
      <c r="D108" s="6" t="str">
        <f>CONCATENATE([2]Общая!G97," ",[2]Общая!H97," ",[2]Общая!I97," 
", [2]Общая!K97," ",[2]Общая!L97)</f>
        <v>Абрамов  Александр  Васильевич 
Главный энергетик 15 лет</v>
      </c>
      <c r="E108" s="7" t="str">
        <f>[2]Общая!M97</f>
        <v>внеочередная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"ИТП Сервис"</v>
      </c>
      <c r="D109" s="6" t="str">
        <f>CONCATENATE([2]Общая!G98," ",[2]Общая!H98," ",[2]Общая!I98," 
", [2]Общая!K98," ",[2]Общая!L98)</f>
        <v>Чепелев Вадим  Владимирович 
Генеральный директор 9 лет</v>
      </c>
      <c r="E109" s="7" t="str">
        <f>[2]Общая!M98</f>
        <v>очередная</v>
      </c>
      <c r="F109" s="7"/>
      <c r="G109" s="7" t="str">
        <f>[2]Общая!N98</f>
        <v>руководящий работник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"ВОСТОК-ДО"</v>
      </c>
      <c r="D110" s="6" t="str">
        <f>CONCATENATE([2]Общая!G99," ",[2]Общая!H99," ",[2]Общая!I99," 
", [2]Общая!K99," ",[2]Общая!L99)</f>
        <v>Ланец Виктор Иванович 
Электрик-диагност 1 год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"МЗЭИ"</v>
      </c>
      <c r="D111" s="6" t="str">
        <f>CONCATENATE([2]Общая!G100," ",[2]Общая!H100," ",[2]Общая!I100," 
", [2]Общая!K100," ",[2]Общая!L100)</f>
        <v>Комаров  Виктор Семенович 
Главный энергетик  20лет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АО "МЗЭИ"</v>
      </c>
      <c r="D112" s="6" t="str">
        <f>CONCATENATE([2]Общая!G101," ",[2]Общая!H101," ",[2]Общая!I101," 
", [2]Общая!K101," ",[2]Общая!L101)</f>
        <v>Карамнов  Владимир  Владимирович 
Главный механик 20лет</v>
      </c>
      <c r="E112" s="7" t="str">
        <f>[2]Общая!M101</f>
        <v>очередная</v>
      </c>
      <c r="F112" s="7" t="str">
        <f>[2]Общая!R101</f>
        <v>IV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АО "МЗЭИ"</v>
      </c>
      <c r="D113" s="6" t="str">
        <f>CONCATENATE([2]Общая!G102," ",[2]Общая!H102," ",[2]Общая!I102," 
", [2]Общая!K102," ",[2]Общая!L102)</f>
        <v>Андрощук  Борис  Викторович  
электромонтер  1 год</v>
      </c>
      <c r="E113" s="7" t="str">
        <f>[2]Общая!M102</f>
        <v>очередная</v>
      </c>
      <c r="F113" s="7" t="str">
        <f>[2]Общая!R102</f>
        <v>III до 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АО "МЗЭИ"</v>
      </c>
      <c r="D114" s="6" t="str">
        <f>CONCATENATE([2]Общая!G103," ",[2]Общая!H103," ",[2]Общая!I103," 
", [2]Общая!K103," ",[2]Общая!L103)</f>
        <v>Повод Игорь Анатольевич 
Директор по производству  2 года</v>
      </c>
      <c r="E114" s="7" t="str">
        <f>[2]Общая!M103</f>
        <v>очередная</v>
      </c>
      <c r="F114" s="7" t="str">
        <f>[2]Общая!R103</f>
        <v>III 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АО "МЗЭИ"</v>
      </c>
      <c r="D115" s="6" t="str">
        <f>CONCATENATE([2]Общая!G104," ",[2]Общая!H104," ",[2]Общая!I104," 
", [2]Общая!K104," ",[2]Общая!L104)</f>
        <v>Потапов Михаил Александрович 
Начальник техотдела 10лет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персонал, с правом испытания оборудования повышенным напряжением</v>
      </c>
      <c r="H115" s="15" t="str">
        <f>[2]Общая!S104</f>
        <v>ПТЭЭСиС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"СК "СТРОЙ-С"</v>
      </c>
      <c r="D116" s="6" t="str">
        <f>CONCATENATE([2]Общая!G105," ",[2]Общая!H105," ",[2]Общая!I105," 
", [2]Общая!K105," ",[2]Общая!L105)</f>
        <v>Пономаренко Евгений Александрович 
Главный инженер 2,1 мес</v>
      </c>
      <c r="E116" s="7" t="str">
        <f>[2]Общая!M105</f>
        <v>очередная</v>
      </c>
      <c r="F116" s="7" t="str">
        <f>[2]Общая!R105</f>
        <v>IV до 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ООО "ТОТТИ"</v>
      </c>
      <c r="D117" s="6" t="str">
        <f>CONCATENATE([2]Общая!G106," ",[2]Общая!H106," ",[2]Общая!I106," 
", [2]Общая!K106," ",[2]Общая!L106)</f>
        <v>Прошин Юрий  Владимирович 
Менеджер АХО 7 мес</v>
      </c>
      <c r="E117" s="7" t="str">
        <f>[2]Общая!M106</f>
        <v>внеочередная</v>
      </c>
      <c r="F117" s="7" t="str">
        <f>[2]Общая!R106</f>
        <v xml:space="preserve">III гр.до 1000 В 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ООО "Кералайт"</v>
      </c>
      <c r="D118" s="6" t="str">
        <f>CONCATENATE([2]Общая!G107," ",[2]Общая!H107," ",[2]Общая!I107," 
", [2]Общая!K107," ",[2]Общая!L107)</f>
        <v>Горбатов Сергей Михайлович 
Главный инженер 11 лет</v>
      </c>
      <c r="E118" s="7" t="str">
        <f>[2]Общая!M107</f>
        <v>очередная</v>
      </c>
      <c r="F118" s="7" t="str">
        <f>[2]Общая!R107</f>
        <v>IV гр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АО "Ногинсктрастинвест"</v>
      </c>
      <c r="D119" s="6" t="str">
        <f>CONCATENATE([2]Общая!G108," ",[2]Общая!H108," ",[2]Общая!I108," 
", [2]Общая!K108," ",[2]Общая!L108)</f>
        <v>Кропотов Алексей  Сергеевич 
Главный инженер 7 лет</v>
      </c>
      <c r="E119" s="7" t="str">
        <f>[2]Общая!M108</f>
        <v>очередная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АО "Ногинсктрастинвест"</v>
      </c>
      <c r="D120" s="6" t="str">
        <f>CONCATENATE([2]Общая!G109," ",[2]Общая!H109," ",[2]Общая!I109," 
", [2]Общая!K109," ",[2]Общая!L109)</f>
        <v>Черненко Елена Юрьевна 
Начальник котельной 7 лет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АО "Ногинсктрастинвест"</v>
      </c>
      <c r="D121" s="6" t="str">
        <f>CONCATENATE([2]Общая!G110," ",[2]Общая!H110," ",[2]Общая!I110," 
", [2]Общая!K110," ",[2]Общая!L110)</f>
        <v>Журавлев Александр Владимирович 
Ремонтный персонал 4 месяца</v>
      </c>
      <c r="E121" s="7" t="str">
        <f>[2]Общая!M110</f>
        <v>первичная</v>
      </c>
      <c r="F121" s="7" t="str">
        <f>[2]Общая!R110</f>
        <v>II до 1000В</v>
      </c>
      <c r="G121" s="7" t="str">
        <f>[2]Общая!N110</f>
        <v>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ООО "ЛИГА"</v>
      </c>
      <c r="D122" s="6" t="str">
        <f>CONCATENATE([2]Общая!G111," ",[2]Общая!H111," ",[2]Общая!I111," 
", [2]Общая!K111," ",[2]Общая!L111)</f>
        <v>Мехов Дмитрий Сергеевич 
Инженер-энергетик 1 год 5 мес</v>
      </c>
      <c r="E122" s="7" t="str">
        <f>[2]Общая!M111</f>
        <v>очередная</v>
      </c>
      <c r="F122" s="7">
        <f>[2]Общая!R111</f>
        <v>0</v>
      </c>
      <c r="G122" s="7" t="str">
        <f>[2]Общая!N111</f>
        <v>управленческий персонал</v>
      </c>
      <c r="H122" s="15" t="str">
        <f>[2]Общая!S111</f>
        <v>ПТЭТЭ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ИП Григоров Алексей Борисович</v>
      </c>
      <c r="D123" s="6" t="str">
        <f>CONCATENATE([2]Общая!G112," ",[2]Общая!H112," ",[2]Общая!I112," 
", [2]Общая!K112," ",[2]Общая!L112)</f>
        <v>Точилин  Алексей  Николаевич 
Электромонтажник 8 лет</v>
      </c>
      <c r="E123" s="7" t="str">
        <f>[2]Общая!M112</f>
        <v>Первичная</v>
      </c>
      <c r="F123" s="7" t="str">
        <f>[2]Общая!R112</f>
        <v>II  до 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ИП Григоров Алексей Борисович</v>
      </c>
      <c r="D124" s="6" t="str">
        <f>CONCATENATE([2]Общая!G113," ",[2]Общая!H113," ",[2]Общая!I113," 
", [2]Общая!K113," ",[2]Общая!L113)</f>
        <v>Амелькин   Сергей Александрович 
Мастер электромонтажа 8 лет</v>
      </c>
      <c r="E124" s="7" t="str">
        <f>[2]Общая!M113</f>
        <v>очередная</v>
      </c>
      <c r="F124" s="7" t="str">
        <f>[2]Общая!R113</f>
        <v xml:space="preserve"> V до и выше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ООО «К7»</v>
      </c>
      <c r="D125" s="6" t="str">
        <f>CONCATENATE([2]Общая!G114," ",[2]Общая!H114," ",[2]Общая!I114," 
", [2]Общая!K114," ",[2]Общая!L114)</f>
        <v>Дворнов Сергей Сергеевич 
Начальник участка 10 лет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ООО "РЕГИОН"</v>
      </c>
      <c r="D126" s="6" t="str">
        <f>CONCATENATE([2]Общая!G115," ",[2]Общая!H115," ",[2]Общая!I115," 
", [2]Общая!K115," ",[2]Общая!L115)</f>
        <v>Симонов Андрей Владимирович 
Главный инженер 3 г.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ООО "РЕГИОН"</v>
      </c>
      <c r="D127" s="6" t="str">
        <f>CONCATENATE([2]Общая!G116," ",[2]Общая!H116," ",[2]Общая!I116," 
", [2]Общая!K116," ",[2]Общая!L116)</f>
        <v>Безуглов  Дмитрий  Викторович 
Электромонтажник электрических систем и оборудования 11 лет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"РЕГИОН"</v>
      </c>
      <c r="D128" s="6" t="str">
        <f>CONCATENATE([2]Общая!G117," ",[2]Общая!H117," ",[2]Общая!I117," 
", [2]Общая!K117," ",[2]Общая!L117)</f>
        <v>Генделев  Сергей Викторович 
Электромонтажник электрических систем и оборудования 4 г.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"РЕГИОН"</v>
      </c>
      <c r="D129" s="6" t="str">
        <f>CONCATENATE([2]Общая!G118," ",[2]Общая!H118," ",[2]Общая!I118," 
", [2]Общая!K118," ",[2]Общая!L118)</f>
        <v>Домашенко  Василий Васильевич 
Электромонтажник электрических систем и оборудования 11 лет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"РЕГИОН"</v>
      </c>
      <c r="D130" s="6" t="str">
        <f>CONCATENATE([2]Общая!G119," ",[2]Общая!H119," ",[2]Общая!I119," 
", [2]Общая!K119," ",[2]Общая!L119)</f>
        <v>Комаричев  Валентин Владимирович 
Электромонтажник электрических систем и оборудования 29 лет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"Северсталь-Вторчермет"</v>
      </c>
      <c r="D131" s="6" t="str">
        <f>CONCATENATE([2]Общая!G120," ",[2]Общая!H120," ",[2]Общая!I120," 
", [2]Общая!K120," ",[2]Общая!L120)</f>
        <v>Шевцов Денис Петрович 
Директор Московского территориального филиала  ООО «Северсталь-Вторчермет»
 2 год</v>
      </c>
      <c r="E131" s="7" t="str">
        <f>[2]Общая!M120</f>
        <v>очередная</v>
      </c>
      <c r="F131" s="7" t="str">
        <f>[2]Общая!R120</f>
        <v>III до1000 В</v>
      </c>
      <c r="G131" s="7" t="str">
        <f>[2]Общая!N120</f>
        <v xml:space="preserve"> руководитель структурного подразделения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"Северсталь-Вторчермет"</v>
      </c>
      <c r="D132" s="6" t="str">
        <f>CONCATENATE([2]Общая!G121," ",[2]Общая!H121," ",[2]Общая!I121," 
", [2]Общая!K121," ",[2]Общая!L121)</f>
        <v>Дорохин   Андрей Евгеньевич 
Начальник ПП
 2 год</v>
      </c>
      <c r="E132" s="7" t="str">
        <f>[2]Общая!M121</f>
        <v>очередная</v>
      </c>
      <c r="F132" s="7" t="str">
        <f>[2]Общая!R121</f>
        <v>III до1000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"Северсталь-Вторчермет"</v>
      </c>
      <c r="D133" s="6" t="str">
        <f>CONCATENATE([2]Общая!G122," ",[2]Общая!H122," ",[2]Общая!I122," 
", [2]Общая!K122," ",[2]Общая!L122)</f>
        <v>Сафронов   Николай Алексеевич 
Начальник ПП
 2 год</v>
      </c>
      <c r="E133" s="7" t="str">
        <f>[2]Общая!M122</f>
        <v>очередная</v>
      </c>
      <c r="F133" s="7" t="str">
        <f>[2]Общая!R122</f>
        <v>III до1000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"Северсталь-Вторчермет"</v>
      </c>
      <c r="D134" s="6" t="str">
        <f>CONCATENATE([2]Общая!G123," ",[2]Общая!H123," ",[2]Общая!I123," 
", [2]Общая!K123," ",[2]Общая!L123)</f>
        <v>Серебряков   Андрей Валентинович 
Начальник ПП
 2 год</v>
      </c>
      <c r="E134" s="7" t="str">
        <f>[2]Общая!M123</f>
        <v>очередная</v>
      </c>
      <c r="F134" s="7" t="str">
        <f>[2]Общая!R123</f>
        <v>III до1000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"Северсталь-Вторчермет"</v>
      </c>
      <c r="D135" s="6" t="str">
        <f>CONCATENATE([2]Общая!G124," ",[2]Общая!H124," ",[2]Общая!I124," 
", [2]Общая!K124," ",[2]Общая!L124)</f>
        <v>Черкасов  Сергей  Николаевич 
Менеджер МТО 2 год</v>
      </c>
      <c r="E135" s="7" t="str">
        <f>[2]Общая!M124</f>
        <v>очередная</v>
      </c>
      <c r="F135" s="7" t="str">
        <f>[2]Общая!R124</f>
        <v>III до1000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"Северсталь-Вторчермет"</v>
      </c>
      <c r="D136" s="6" t="str">
        <f>CONCATENATE([2]Общая!G125," ",[2]Общая!H125," ",[2]Общая!I125," 
", [2]Общая!K125," ",[2]Общая!L125)</f>
        <v>Тимкович Михаил Андреевич 
Электромонтер по ремонту и обслуживанию эл. оборудования 5 лет</v>
      </c>
      <c r="E136" s="7" t="str">
        <f>[2]Общая!M125</f>
        <v>очередная</v>
      </c>
      <c r="F136" s="7" t="str">
        <f>[2]Общая!R125</f>
        <v>III до1000 В</v>
      </c>
      <c r="G136" s="7" t="str">
        <f>[2]Общая!N125</f>
        <v>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"ХИМПРОДУКТ"</v>
      </c>
      <c r="D137" s="6" t="str">
        <f>CONCATENATE([2]Общая!G126," ",[2]Общая!H126," ",[2]Общая!I126," 
", [2]Общая!K126," ",[2]Общая!L126)</f>
        <v>Захаров Александр Борисович 
Главный инженер 12 лет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"ГидроТехОчистка"</v>
      </c>
      <c r="D138" s="6" t="str">
        <f>CONCATENATE([2]Общая!G127," ",[2]Общая!H127," ",[2]Общая!I127," 
", [2]Общая!K127," ",[2]Общая!L127)</f>
        <v>Бессолов  Александр Александрович 
Главный инженер 5 лет</v>
      </c>
      <c r="E138" s="7" t="str">
        <f>[2]Общая!M127</f>
        <v>очередная</v>
      </c>
      <c r="F138" s="7" t="str">
        <f>[2]Общая!R127</f>
        <v>V группа до и выше 1000В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"ГидроТехОчистка"</v>
      </c>
      <c r="D139" s="6" t="str">
        <f>CONCATENATE([2]Общая!G128," ",[2]Общая!H128," ",[2]Общая!I128," 
", [2]Общая!K128," ",[2]Общая!L128)</f>
        <v>Петров  Андрей Валерьевич 
Мастер 5 лет</v>
      </c>
      <c r="E139" s="7" t="str">
        <f>[2]Общая!M128</f>
        <v>очередная</v>
      </c>
      <c r="F139" s="7" t="str">
        <f>[2]Общая!R128</f>
        <v>IV группа до 1000В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"ГидроТехОчистка"</v>
      </c>
      <c r="D140" s="6" t="str">
        <f>CONCATENATE([2]Общая!G129," ",[2]Общая!H129," ",[2]Общая!I129," 
", [2]Общая!K129," ",[2]Общая!L129)</f>
        <v>Рюмин Владимир Владимирович 
Мастер 5 лет</v>
      </c>
      <c r="E140" s="7" t="str">
        <f>[2]Общая!M129</f>
        <v>очередная</v>
      </c>
      <c r="F140" s="7" t="str">
        <f>[2]Общая!R129</f>
        <v>IV группа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"ГидроТехОчистка"</v>
      </c>
      <c r="D141" s="6" t="str">
        <f>CONCATENATE([2]Общая!G130," ",[2]Общая!H130," ",[2]Общая!I130," 
", [2]Общая!K130," ",[2]Общая!L130)</f>
        <v>Сорокин Александр Васильевич 
Мастер 5 лет</v>
      </c>
      <c r="E141" s="7" t="str">
        <f>[2]Общая!M130</f>
        <v>очередная</v>
      </c>
      <c r="F141" s="7" t="str">
        <f>[2]Общая!R130</f>
        <v>IV группа до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"ГидроТехОчистка"</v>
      </c>
      <c r="D142" s="6" t="str">
        <f>CONCATENATE([2]Общая!G131," ",[2]Общая!H131," ",[2]Общая!I131," 
", [2]Общая!K131," ",[2]Общая!L131)</f>
        <v>Сорокин Андрей Васильевич 
Мастер 2 лет</v>
      </c>
      <c r="E142" s="7" t="str">
        <f>[2]Общая!M131</f>
        <v>внеочередная</v>
      </c>
      <c r="F142" s="7" t="str">
        <f>[2]Общая!R131</f>
        <v>IV группа до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 xml:space="preserve">ООО «ТЭК-10» </v>
      </c>
      <c r="D143" s="6" t="str">
        <f>CONCATENATE([2]Общая!G132," ",[2]Общая!H132," ",[2]Общая!I132," 
", [2]Общая!K132," ",[2]Общая!L132)</f>
        <v>Феоктистов  Игорь  Анатольевич 
Начальник участка 5 мес</v>
      </c>
      <c r="E143" s="7" t="str">
        <f>[2]Общая!M132</f>
        <v>очередная</v>
      </c>
      <c r="F143" s="7"/>
      <c r="G143" s="7" t="str">
        <f>[2]Общая!N132</f>
        <v>руководитель структурного подразделения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 xml:space="preserve">ООО «ТЭК-10» </v>
      </c>
      <c r="D144" s="6" t="str">
        <f>CONCATENATE([2]Общая!G133," ",[2]Общая!H133," ",[2]Общая!I133," 
", [2]Общая!K133," ",[2]Общая!L133)</f>
        <v>Демин  Алексей Владимирович 
Начальник участка 5  мес</v>
      </c>
      <c r="E144" s="7" t="str">
        <f>[2]Общая!M133</f>
        <v>очередная</v>
      </c>
      <c r="F144" s="7"/>
      <c r="G144" s="7" t="str">
        <f>[2]Общая!N133</f>
        <v>руководитель структурного подразделения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ООО «ТЭК-10» </v>
      </c>
      <c r="D145" s="6" t="str">
        <f>CONCATENATE([2]Общая!G134," ",[2]Общая!H134," ",[2]Общая!I134," 
", [2]Общая!K134," ",[2]Общая!L134)</f>
        <v>Тарасов  Сергей Витальевич 
Заместитель главного инженера   мес.</v>
      </c>
      <c r="E145" s="7" t="str">
        <f>[2]Общая!M134</f>
        <v>очередная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 xml:space="preserve">ООО «ТЭК-10» </v>
      </c>
      <c r="D146" s="6" t="str">
        <f>CONCATENATE([2]Общая!G135," ",[2]Общая!H135," ",[2]Общая!I135," 
", [2]Общая!K135," ",[2]Общая!L135)</f>
        <v>Рыбакова  Наталья  Владимировна 
Начальник  отдела ПБ и ОТ 1 мес</v>
      </c>
      <c r="E146" s="7" t="str">
        <f>[2]Общая!M135</f>
        <v>первичная</v>
      </c>
      <c r="F146" s="7"/>
      <c r="G146" s="7" t="str">
        <f>[2]Общая!N135</f>
        <v>специалист по охране труда, осуществляющий контроль за эксплуатацией тепловых энергоустановок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ООО «ТЭК-10» </v>
      </c>
      <c r="D147" s="6" t="str">
        <f>CONCATENATE([2]Общая!G136," ",[2]Общая!H136," ",[2]Общая!I136," 
", [2]Общая!K136," ",[2]Общая!L136)</f>
        <v>Лобазненков  Антон  Алексеевич 
Заместитель генерального директора/ главный инженер 1 год</v>
      </c>
      <c r="E147" s="7" t="str">
        <f>[2]Общая!M136</f>
        <v>очередная</v>
      </c>
      <c r="F147" s="7"/>
      <c r="G147" s="7" t="str">
        <f>[2]Общая!N136</f>
        <v xml:space="preserve">управленческий персонал 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"Красногорская теплосеть"</v>
      </c>
      <c r="D148" s="6" t="str">
        <f>CONCATENATE([2]Общая!G137," ",[2]Общая!H137," ",[2]Общая!I137," 
", [2]Общая!K137," ",[2]Общая!L137)</f>
        <v>Лункин Петр Александрович 
Начальник энергосетевого района 12 лет</v>
      </c>
      <c r="E148" s="7" t="str">
        <f>[2]Общая!M137</f>
        <v>очередная</v>
      </c>
      <c r="F148" s="7"/>
      <c r="G148" s="7" t="str">
        <f>[2]Общая!N137</f>
        <v>руководитель структурного подразделения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"ГК ЖС РЕУТОВ"</v>
      </c>
      <c r="D149" s="6" t="str">
        <f>CONCATENATE([2]Общая!G138," ",[2]Общая!H138," ",[2]Общая!I138," 
", [2]Общая!K138," ",[2]Общая!L138)</f>
        <v>Добрецов  Евгений Анатольевич 
Начальник отдела энергетики 1,5 г.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"ГК ЖС РЕУТОВ"</v>
      </c>
      <c r="D150" s="6" t="str">
        <f>CONCATENATE([2]Общая!G139," ",[2]Общая!H139," ",[2]Общая!I139," 
", [2]Общая!K139," ",[2]Общая!L139)</f>
        <v>Бронников  Андрей Александрович 
Инженер-энергетик 2,2 г.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"ГК ЖС РЕУТОВ"</v>
      </c>
      <c r="D151" s="6" t="str">
        <f>CONCATENATE([2]Общая!G140," ",[2]Общая!H140," ",[2]Общая!I140," 
", [2]Общая!K140," ",[2]Общая!L140)</f>
        <v>Сердюкова  Наталья Владимировна 
Инженер-энергетик 1,3 г.</v>
      </c>
      <c r="E151" s="7" t="str">
        <f>[2]Общая!M140</f>
        <v>первичная</v>
      </c>
      <c r="F151" s="16" t="s">
        <v>20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"ГК ЖС РЕУТОВ"</v>
      </c>
      <c r="D152" s="6" t="str">
        <f>CONCATENATE([2]Общая!G141," ",[2]Общая!H141," ",[2]Общая!I141," 
", [2]Общая!K141," ",[2]Общая!L141)</f>
        <v>Семенков  Юрий Юрьевич 
Ведущий инженер энергетик 11 л.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"РЕГИОНСТРОЙ"</v>
      </c>
      <c r="D153" s="6" t="str">
        <f>CONCATENATE([2]Общая!G142," ",[2]Общая!H142," ",[2]Общая!I142," 
", [2]Общая!K142," ",[2]Общая!L142)</f>
        <v>Купреев  Иван Сергеевич 
Руководитель проекта 4</v>
      </c>
      <c r="E153" s="7" t="str">
        <f>[2]Общая!M142</f>
        <v>внеочередная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персонал, с правами оперативно-ремонтного персонала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"РЕГИОНСТРОЙ"</v>
      </c>
      <c r="D154" s="6" t="str">
        <f>CONCATENATE([2]Общая!G143," ",[2]Общая!H143," ",[2]Общая!I143," 
", [2]Общая!K143," ",[2]Общая!L143)</f>
        <v xml:space="preserve">Кадыров Ильдар Аксанович 
Руководитель проекта </v>
      </c>
      <c r="E154" s="7" t="str">
        <f>[2]Общая!M143</f>
        <v>внеочередная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персонал, с правами оперативно-ремонтного персонала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"ЦС-Сервис"</v>
      </c>
      <c r="D155" s="6" t="str">
        <f>CONCATENATE([2]Общая!G144," ",[2]Общая!H144," ",[2]Общая!I144," 
", [2]Общая!K144," ",[2]Общая!L144)</f>
        <v>Томашевич Денис Владимирович 
Главный инженер 4 мес.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"ЦС-Сервис"</v>
      </c>
      <c r="D156" s="6" t="str">
        <f>CONCATENATE([2]Общая!G145," ",[2]Общая!H145," ",[2]Общая!I145," 
", [2]Общая!K145," ",[2]Общая!L145)</f>
        <v>Аскаров  Ильясбек  
Электромонтажник электрических систем и оборудования 3 г.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"ЦС-Сервис"</v>
      </c>
      <c r="D157" s="6" t="str">
        <f>CONCATENATE([2]Общая!G146," ",[2]Общая!H146," ",[2]Общая!I146," 
", [2]Общая!K146," ",[2]Общая!L146)</f>
        <v>Кузьмин  Александр Васильевич 
Электромонтажник электрических систем и оборудования 14 л.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"ЦС-Сервис"</v>
      </c>
      <c r="D158" s="6" t="str">
        <f>CONCATENATE([2]Общая!G147," ",[2]Общая!H147," ",[2]Общая!I147," 
", [2]Общая!K147," ",[2]Общая!L147)</f>
        <v>Стецурин  Павел Петрович 
Электромонтажник электрических систем и оборудования 21 г.</v>
      </c>
      <c r="E158" s="7" t="str">
        <f>[2]Общая!M147</f>
        <v>первичная</v>
      </c>
      <c r="F158" s="16" t="s">
        <v>20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"ЦС-Сервис"</v>
      </c>
      <c r="D159" s="6" t="str">
        <f>CONCATENATE([2]Общая!G148," ",[2]Общая!H148," ",[2]Общая!I148," 
", [2]Общая!K148," ",[2]Общая!L148)</f>
        <v>Эргешов  Шавкат Артубаевич 
Электромонтажник электрических систем и оборудования 19 л.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"Телеком-Услуги"</v>
      </c>
      <c r="D160" s="6" t="str">
        <f>CONCATENATE([2]Общая!G149," ",[2]Общая!H149," ",[2]Общая!I149," 
", [2]Общая!K149," ",[2]Общая!L149)</f>
        <v>Сучков  Борис  Михайлович 
Инженер по вопросам организации обслуживания мультисервисной сети 11лет</v>
      </c>
      <c r="E160" s="7" t="str">
        <f>[2]Общая!M149</f>
        <v>очередная</v>
      </c>
      <c r="F160" s="7" t="str">
        <f>[2]Общая!R149</f>
        <v>III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"Телеком-Услуги"</v>
      </c>
      <c r="D161" s="6" t="str">
        <f>CONCATENATE([2]Общая!G150," ",[2]Общая!H150," ",[2]Общая!I150," 
", [2]Общая!K150," ",[2]Общая!L150)</f>
        <v>Болотов Владимир Евгеньевич 
Заместитель генерального директора 16 лет</v>
      </c>
      <c r="E161" s="7" t="str">
        <f>[2]Общая!M150</f>
        <v>очередная</v>
      </c>
      <c r="F161" s="7" t="str">
        <f>[2]Общая!R150</f>
        <v>III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"Телеком-Услуги"</v>
      </c>
      <c r="D162" s="6" t="str">
        <f>CONCATENATE([2]Общая!G151," ",[2]Общая!H151," ",[2]Общая!I151," 
", [2]Общая!K151," ",[2]Общая!L151)</f>
        <v>Копысов Игорь Владимирович 
Технический директор 16лет</v>
      </c>
      <c r="E162" s="7" t="str">
        <f>[2]Общая!M151</f>
        <v>очередная</v>
      </c>
      <c r="F162" s="7" t="str">
        <f>[2]Общая!R151</f>
        <v>III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«ВУД МАРКЕТ»</v>
      </c>
      <c r="D163" s="6" t="str">
        <f>CONCATENATE([2]Общая!G152," ",[2]Общая!H152," ",[2]Общая!I152," 
", [2]Общая!K152," ",[2]Общая!L152)</f>
        <v>Снежко Дмитрий Святославович 
Начальник производства 4 года</v>
      </c>
      <c r="E163" s="7" t="str">
        <f>[2]Общая!M152</f>
        <v>внеочередная</v>
      </c>
      <c r="F163" s="7" t="str">
        <f>[2]Общая!R152</f>
        <v>IV до 1000В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"АШАН"</v>
      </c>
      <c r="D164" s="6" t="str">
        <f>CONCATENATE([2]Общая!G153," ",[2]Общая!H153," ",[2]Общая!I153," 
", [2]Общая!K153," ",[2]Общая!L153)</f>
        <v>Трубенков Игорь Николаевич 
Эксперт по условиям и охране труда 11 мес.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специалист по охране труда, контролирующий электроустановки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АО «Люберецкая теплосеть» </v>
      </c>
      <c r="D165" s="6" t="str">
        <f>CONCATENATE([2]Общая!G154," ",[2]Общая!H154," ",[2]Общая!I154," 
", [2]Общая!K154," ",[2]Общая!L154)</f>
        <v>Копытина Ирина Михайловна 
Специалист по охране труда и производственному контролю 2 мес</v>
      </c>
      <c r="E165" s="7" t="str">
        <f>[2]Общая!M154</f>
        <v>первичная</v>
      </c>
      <c r="F165" s="7"/>
      <c r="G165" s="7" t="str">
        <f>[2]Общая!N154</f>
        <v>специалист по охране труда, осуществляющий контроль за эксплуатацией тепловых энергоустановок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МАУС "ОСЗК"</v>
      </c>
      <c r="D166" s="6" t="str">
        <f>CONCATENATE([2]Общая!G155," ",[2]Общая!H155," ",[2]Общая!I155," 
", [2]Общая!K155," ",[2]Общая!L155)</f>
        <v>Правда Александр Петрович 
Инженер-энергетик 2 года 7 месяцев</v>
      </c>
      <c r="E166" s="7" t="str">
        <f>[2]Общая!M155</f>
        <v>внеочередная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"Джодас Экспоим"</v>
      </c>
      <c r="D167" s="6" t="str">
        <f>CONCATENATE([2]Общая!G156," ",[2]Общая!H156," ",[2]Общая!I156," 
", [2]Общая!K156," ",[2]Общая!L156)</f>
        <v>Головкин Николай Вячеславович 
Главный энергетик 2 года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НАО "Авиа Групп"</v>
      </c>
      <c r="D168" s="6" t="str">
        <f>CONCATENATE([2]Общая!G157," ",[2]Общая!H157," ",[2]Общая!I157," 
", [2]Общая!K157," ",[2]Общая!L157)</f>
        <v>Афанасьев Дмитрий Андреевич 
Главный энергетик 2 года</v>
      </c>
      <c r="E168" s="7" t="str">
        <f>[2]Общая!M157</f>
        <v>очередная</v>
      </c>
      <c r="F168" s="7"/>
      <c r="G168" s="7" t="str">
        <f>[2]Общая!N157</f>
        <v>управленческий персонал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НАО "Авиа Групп"</v>
      </c>
      <c r="D169" s="6" t="str">
        <f>CONCATENATE([2]Общая!G158," ",[2]Общая!H158," ",[2]Общая!I158," 
", [2]Общая!K158," ",[2]Общая!L158)</f>
        <v>Герасимов Константин Валерьевич 
Руководитель участка объекта эксплуатации  2 года</v>
      </c>
      <c r="E169" s="7" t="str">
        <f>[2]Общая!M158</f>
        <v>очередная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НАО "Авиа Групп"</v>
      </c>
      <c r="D170" s="6" t="str">
        <f>CONCATENATE([2]Общая!G159," ",[2]Общая!H159," ",[2]Общая!I159," 
", [2]Общая!K159," ",[2]Общая!L159)</f>
        <v>Зайцев Александр Викторович 
Руководитель участка объекта эксплуатации  2 года</v>
      </c>
      <c r="E170" s="7" t="str">
        <f>[2]Общая!M159</f>
        <v>очередная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НАО "Авиа Групп"</v>
      </c>
      <c r="D171" s="6" t="str">
        <f>CONCATENATE([2]Общая!G160," ",[2]Общая!H160," ",[2]Общая!I160," 
", [2]Общая!K160," ",[2]Общая!L160)</f>
        <v>Малышев Василий Владимирович 
Руководитель участка объекта эксплуатации  2 года</v>
      </c>
      <c r="E171" s="7" t="str">
        <f>[2]Общая!M160</f>
        <v>очередная</v>
      </c>
      <c r="F171" s="7"/>
      <c r="G171" s="7" t="str">
        <f>[2]Общая!N160</f>
        <v>управленческий персонал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НАО "Авиа Групп"</v>
      </c>
      <c r="D172" s="6" t="str">
        <f>CONCATENATE([2]Общая!G161," ",[2]Общая!H161," ",[2]Общая!I161," 
", [2]Общая!K161," ",[2]Общая!L161)</f>
        <v>Ващенко  Виталий Олегович 
Техник по наладке и испытаниям 2 года</v>
      </c>
      <c r="E172" s="7" t="str">
        <f>[2]Общая!M161</f>
        <v>первичная</v>
      </c>
      <c r="F172" s="7"/>
      <c r="G172" s="7" t="str">
        <f>[2]Общая!N161</f>
        <v>оперативно-ремонтный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НАО "Авиа Групп"</v>
      </c>
      <c r="D173" s="6" t="str">
        <f>CONCATENATE([2]Общая!G162," ",[2]Общая!H162," ",[2]Общая!I162," 
", [2]Общая!K162," ",[2]Общая!L162)</f>
        <v>Загиров Рашит Камильевич 
Техник по наладке и испытаниям 2 года</v>
      </c>
      <c r="E173" s="7" t="str">
        <f>[2]Общая!M162</f>
        <v>первичная</v>
      </c>
      <c r="F173" s="7"/>
      <c r="G173" s="7" t="str">
        <f>[2]Общая!N162</f>
        <v>оперативно-ремонтный персонал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НАО "Авиа Групп"</v>
      </c>
      <c r="D174" s="6" t="str">
        <f>CONCATENATE([2]Общая!G163," ",[2]Общая!H163," ",[2]Общая!I163," 
", [2]Общая!K163," ",[2]Общая!L163)</f>
        <v>Ковалев Роман Александрович 
Техник по наладке и испытаниям 2 года</v>
      </c>
      <c r="E174" s="7" t="str">
        <f>[2]Общая!M163</f>
        <v>первичная</v>
      </c>
      <c r="F174" s="7"/>
      <c r="G174" s="7" t="str">
        <f>[2]Общая!N163</f>
        <v>оперативно-ремонтный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НАО "Авиа Групп"</v>
      </c>
      <c r="D175" s="6" t="str">
        <f>CONCATENATE([2]Общая!G164," ",[2]Общая!H164," ",[2]Общая!I164," 
", [2]Общая!K164," ",[2]Общая!L164)</f>
        <v>Липов Виталий Викторович 
Техник по наладке и испытаниям 2 года</v>
      </c>
      <c r="E175" s="7" t="str">
        <f>[2]Общая!M164</f>
        <v>первичная</v>
      </c>
      <c r="F175" s="7"/>
      <c r="G175" s="7" t="str">
        <f>[2]Общая!N164</f>
        <v>оперативно-ремонтный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НП "Горнолыжный Клуб Гая Северина"</v>
      </c>
      <c r="D176" s="6" t="str">
        <f>CONCATENATE([2]Общая!G165," ",[2]Общая!H165," ",[2]Общая!I165," 
", [2]Общая!K165," ",[2]Общая!L165)</f>
        <v>Жничков Николай Дмитриевич 
Слесарь-электромеханик 2 года</v>
      </c>
      <c r="E176" s="7" t="str">
        <f>[2]Общая!M165</f>
        <v>первичная</v>
      </c>
      <c r="F176" s="2" t="s">
        <v>20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"Техцентр Измайлово-Премиум"</v>
      </c>
      <c r="D177" s="6" t="str">
        <f>CONCATENATE([2]Общая!G166," ",[2]Общая!H166," ",[2]Общая!I166," 
", [2]Общая!K166," ",[2]Общая!L166)</f>
        <v>Терехов Александр  Борисович 
Электрик-диагност 2 года</v>
      </c>
      <c r="E177" s="7" t="str">
        <f>[2]Общая!M166</f>
        <v>очередная</v>
      </c>
      <c r="F177" s="7" t="str">
        <f>[2]Общая!R166</f>
        <v>III до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ООО"КЭС"</v>
      </c>
      <c r="D178" s="6" t="str">
        <f>CONCATENATE([2]Общая!G167," ",[2]Общая!H167," ",[2]Общая!I167," 
", [2]Общая!K167," ",[2]Общая!L167)</f>
        <v>Швец Евгений Леонидович 
Мастер эксплуатационного участка 1г. 2 мес.</v>
      </c>
      <c r="E178" s="7" t="str">
        <f>[2]Общая!M167</f>
        <v>очередная</v>
      </c>
      <c r="F178" s="7" t="str">
        <f>[2]Общая!R167</f>
        <v xml:space="preserve"> 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ООО "Инвест  Гарант"</v>
      </c>
      <c r="D179" s="6" t="str">
        <f>CONCATENATE([2]Общая!G168," ",[2]Общая!H168," ",[2]Общая!I168," 
", [2]Общая!K168," ",[2]Общая!L168)</f>
        <v>Лучников Максим Сергеевич 
Главный инженер 8 лет</v>
      </c>
      <c r="E179" s="7" t="str">
        <f>[2]Общая!M168</f>
        <v>очередная</v>
      </c>
      <c r="F179" s="7" t="str">
        <f>[2]Общая!R168</f>
        <v>IV группа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"Инвест  Гарант"</v>
      </c>
      <c r="D180" s="6" t="str">
        <f>CONCATENATE([2]Общая!G169," ",[2]Общая!H169," ",[2]Общая!I169," 
", [2]Общая!K169," ",[2]Общая!L169)</f>
        <v>Кунгурцев Валерий Викторович 
Инженер по ремонту и обслуживанию оборудования 6 мес</v>
      </c>
      <c r="E180" s="7" t="str">
        <f>[2]Общая!M169</f>
        <v>первичная</v>
      </c>
      <c r="F180" s="7" t="str">
        <f>[2]Общая!R169</f>
        <v>II группа по ЭБ до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ИП Григоров Алексей Борисович</v>
      </c>
      <c r="D181" s="6" t="str">
        <f>CONCATENATE([2]Общая!G170," ",[2]Общая!H170," ",[2]Общая!I170," 
", [2]Общая!K170," ",[2]Общая!L170)</f>
        <v>Григоров    Алексей Борисович 
Энергетик 8 лет</v>
      </c>
      <c r="E181" s="7" t="str">
        <f>[2]Общая!M170</f>
        <v>очередная</v>
      </c>
      <c r="F181" s="7" t="str">
        <f>[2]Общая!R170</f>
        <v xml:space="preserve"> V до и выше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ООО "Авиационный центр"</v>
      </c>
      <c r="D182" s="6" t="str">
        <f>CONCATENATE([2]Общая!G171," ",[2]Общая!H171," ",[2]Общая!I171," 
", [2]Общая!K171," ",[2]Общая!L171)</f>
        <v>Ростов Михаил Владимирович 
Главный механик 1 год</v>
      </c>
      <c r="E182" s="7" t="str">
        <f>[2]Общая!M171</f>
        <v>Внеочередная</v>
      </c>
      <c r="F182" s="7" t="str">
        <f>[2]Общая!R171</f>
        <v>III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ПТЭЭСиС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МБУ "Служба обеспечения"</v>
      </c>
      <c r="D183" s="6" t="str">
        <f>CONCATENATE([2]Общая!G172," ",[2]Общая!H172," ",[2]Общая!I172," 
", [2]Общая!K172," ",[2]Общая!L172)</f>
        <v>Васячкин Николай Иванович 
Электрик 40лет</v>
      </c>
      <c r="E183" s="7" t="str">
        <f>[2]Общая!M172</f>
        <v>внеочередная</v>
      </c>
      <c r="F183" s="7" t="str">
        <f>[2]Общая!R172</f>
        <v xml:space="preserve">II до 1000 В                                                </v>
      </c>
      <c r="G183" s="7" t="str">
        <f>[2]Общая!N172</f>
        <v>ремонтный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 xml:space="preserve">АО «ОЭЗ ТВТ «Дубна» </v>
      </c>
      <c r="D184" s="6" t="str">
        <f>CONCATENATE([2]Общая!G173," ",[2]Общая!H173," ",[2]Общая!I173," 
", [2]Общая!K173," ",[2]Общая!L173)</f>
        <v>Ерофеев Андрей Анатольевич 
Главный инженер 02 года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ПТЭЭСиС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 xml:space="preserve">АО «ОЭЗ ТВТ «Дубна» </v>
      </c>
      <c r="D185" s="6" t="str">
        <f>CONCATENATE([2]Общая!G174," ",[2]Общая!H174," ",[2]Общая!I174," 
", [2]Общая!K174," ",[2]Общая!L174)</f>
        <v>Новиков  Вадим Владимирович 
 Начальник службы эксплуатации электрооборудования 02 года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ПТЭЭСиС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"ТЭП"</v>
      </c>
      <c r="D186" s="6" t="str">
        <f>CONCATENATE([2]Общая!G175," ",[2]Общая!H175," ",[2]Общая!I175," 
", [2]Общая!K175," ",[2]Общая!L175)</f>
        <v>Михайловский  Иван Николаевич 
Главный инженер 5 лет</v>
      </c>
      <c r="E186" s="7" t="str">
        <f>[2]Общая!M175</f>
        <v>очередная</v>
      </c>
      <c r="F186" s="7"/>
      <c r="G186" s="7" t="str">
        <f>[2]Общая!N175</f>
        <v>руководящий работник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АО "Мытищинская теплосеть"</v>
      </c>
      <c r="D187" s="6" t="str">
        <f>CONCATENATE([2]Общая!G176," ",[2]Общая!H176," ",[2]Общая!I176," 
", [2]Общая!K176," ",[2]Общая!L176)</f>
        <v>Михайловский Иван  Николаевич 
Главный инженер 9 лет</v>
      </c>
      <c r="E187" s="7" t="str">
        <f>[2]Общая!M176</f>
        <v>очередная</v>
      </c>
      <c r="F187" s="7"/>
      <c r="G187" s="7" t="str">
        <f>[2]Общая!N176</f>
        <v>Руководящий работник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"АРТ Современные научные технологии"</v>
      </c>
      <c r="D188" s="6" t="str">
        <f>CONCATENATE([2]Общая!G177," ",[2]Общая!H177," ",[2]Общая!I177," 
", [2]Общая!K177," ",[2]Общая!L177)</f>
        <v>Скотников  Михаил Иванович 
Электромонтер 6 месяцев</v>
      </c>
      <c r="E188" s="7" t="str">
        <f>[2]Общая!M177</f>
        <v>внеочередная</v>
      </c>
      <c r="F188" s="7" t="str">
        <f>[2]Общая!R177</f>
        <v>II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"АРТ Современные научные технологии"</v>
      </c>
      <c r="D189" s="6" t="str">
        <f>CONCATENATE([2]Общая!G178," ",[2]Общая!H178," ",[2]Общая!I178," 
", [2]Общая!K178," ",[2]Общая!L178)</f>
        <v>Определенцев Анатолий  Игоревич 
Инженер-электроник 1 месяц</v>
      </c>
      <c r="E189" s="7" t="str">
        <f>[2]Общая!M178</f>
        <v>внеочередная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ООО "КОНТАКТ"</v>
      </c>
      <c r="D190" s="6" t="str">
        <f>CONCATENATE([2]Общая!G179," ",[2]Общая!H179," ",[2]Общая!I179," 
", [2]Общая!K179," ",[2]Общая!L179)</f>
        <v>Будяков Сергей Михайлович 
Инженер-электрик 4 года</v>
      </c>
      <c r="E190" s="7" t="str">
        <f>[2]Общая!M179</f>
        <v>очередная</v>
      </c>
      <c r="F190" s="7" t="str">
        <f>[2]Общая!R179</f>
        <v>IV до и выше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"ИС КЛИНИНГ"</v>
      </c>
      <c r="D191" s="6" t="str">
        <f>CONCATENATE([2]Общая!G180," ",[2]Общая!H180," ",[2]Общая!I180," 
", [2]Общая!K180," ",[2]Общая!L180)</f>
        <v>Шмаргаев Сергей Борисович 
Электромонтер по ремонту и обслуживанию электрооборудования 4 мес</v>
      </c>
      <c r="E191" s="7" t="str">
        <f>[2]Общая!M180</f>
        <v>внеочередная</v>
      </c>
      <c r="F191" s="7" t="str">
        <f>[2]Общая!R180</f>
        <v>II до  1000 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ИП Тихонова Юлия Николаевна</v>
      </c>
      <c r="D192" s="6" t="str">
        <f>CONCATENATE([2]Общая!G181," ",[2]Общая!H181," ",[2]Общая!I181," 
", [2]Общая!K181," ",[2]Общая!L181)</f>
        <v>Булатов Фагим Кутлиярович 
Ведущий инженер по обслуживанию систем вентиляции, кондиционирования и отопления 1 мес.</v>
      </c>
      <c r="E192" s="7" t="str">
        <f>[2]Общая!M181</f>
        <v>внеочередная</v>
      </c>
      <c r="F192" s="7" t="str">
        <f>[2]Общая!R181</f>
        <v>III до  1000В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ОБЩЕСТВО С ОГРАНИЧЕННОЙ ОТВЕТСТВЕННОСТЬЮ "АЙСКЕЙК-ЭКО"</v>
      </c>
      <c r="D193" s="6" t="str">
        <f>CONCATENATE([2]Общая!G182," ",[2]Общая!H182," ",[2]Общая!I182," 
", [2]Общая!K182," ",[2]Общая!L182)</f>
        <v>Капиносов  Сергей  Валентинович 
Главный инженер 8 лет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ОБЩЕСТВО С ОГРАНИЧЕННОЙ ОТВЕТСТВЕННОСТЬЮ "АЙСКЕЙК-ЭКО"</v>
      </c>
      <c r="D194" s="6" t="str">
        <f>CONCATENATE([2]Общая!G183," ",[2]Общая!H183," ",[2]Общая!I183," 
", [2]Общая!K183," ",[2]Общая!L183)</f>
        <v>Носик   Дмитрий  Олегович 
Главный механик 5 лет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ОБЩЕСТВО С ОГРАНИЧЕННОЙ ОТВЕТСТВЕННОСТЬЮ "АЙСКЕЙК-ЭКО"</v>
      </c>
      <c r="D195" s="6" t="str">
        <f>CONCATENATE([2]Общая!G184," ",[2]Общая!H184," ",[2]Общая!I184," 
", [2]Общая!K184," ",[2]Общая!L184)</f>
        <v>Князь  Ярослав  Михайлович 
Руководитель отдела сопровождения строительства 5 мес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"МБ-Измайлово"</v>
      </c>
      <c r="D196" s="6" t="str">
        <f>CONCATENATE([2]Общая!G185," ",[2]Общая!H185," ",[2]Общая!I185," 
", [2]Общая!K185," ",[2]Общая!L185)</f>
        <v>Гончаров  Геннадтй Владимирович 
Электрик-диагност 11 лет</v>
      </c>
      <c r="E196" s="7" t="str">
        <f>[2]Общая!M185</f>
        <v>очередная</v>
      </c>
      <c r="F196" s="7" t="str">
        <f>[2]Общая!R185</f>
        <v>III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"МБ-Измайлово"</v>
      </c>
      <c r="D197" s="6" t="str">
        <f>CONCATENATE([2]Общая!G186," ",[2]Общая!H186," ",[2]Общая!I186," 
", [2]Общая!K186," ",[2]Общая!L186)</f>
        <v>Водолацкий Алексей Иванович 
Электрик-диагност 6 лет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«Новые Апаринки»</v>
      </c>
      <c r="D198" s="6" t="str">
        <f>CONCATENATE([2]Общая!G187," ",[2]Общая!H187," ",[2]Общая!I187," 
", [2]Общая!K187," ",[2]Общая!L187)</f>
        <v>Потапкин   Андрей Николаевич   
Техник по эксплуатации зданий и сооружений 8 месяцев</v>
      </c>
      <c r="E198" s="7" t="str">
        <f>[2]Общая!M187</f>
        <v>Первичная</v>
      </c>
      <c r="F198" s="7" t="str">
        <f>[2]Общая!R187</f>
        <v>II группа 
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 xml:space="preserve">ООО «ФЕМИДА» </v>
      </c>
      <c r="D199" s="6" t="str">
        <f>CONCATENATE([2]Общая!G188," ",[2]Общая!H188," ",[2]Общая!I188," 
", [2]Общая!K188," ",[2]Общая!L188)</f>
        <v>Лебедев Сергей Алексеевич 
Инженер-электрик 3 года</v>
      </c>
      <c r="E199" s="7" t="str">
        <f>[2]Общая!M188</f>
        <v>очередная</v>
      </c>
      <c r="F199" s="7" t="str">
        <f>[2]Общая!R188</f>
        <v>V группа до и выше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 xml:space="preserve">ООО «ФЕМИДА» </v>
      </c>
      <c r="D200" s="6" t="str">
        <f>CONCATENATE([2]Общая!G189," ",[2]Общая!H189," ",[2]Общая!I189," 
", [2]Общая!K189," ",[2]Общая!L189)</f>
        <v>Паршутин Евгений Борисович 
Главный энергетик 10 лет</v>
      </c>
      <c r="E200" s="7" t="str">
        <f>[2]Общая!M189</f>
        <v>очередная</v>
      </c>
      <c r="F200" s="7" t="str">
        <f>[2]Общая!R189</f>
        <v>V группа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 xml:space="preserve">ООО Менсен Пакаджинг СНГ </v>
      </c>
      <c r="D201" s="6" t="str">
        <f>CONCATENATE([2]Общая!G190," ",[2]Общая!H190," ",[2]Общая!I190," 
", [2]Общая!K190," ",[2]Общая!L190)</f>
        <v>Фролов Иван Александрович 
Технический директор 7мес</v>
      </c>
      <c r="E201" s="7" t="str">
        <f>[2]Общая!M190</f>
        <v>первичная</v>
      </c>
      <c r="F201" s="7"/>
      <c r="G201" s="7" t="str">
        <f>[2]Общая!N190</f>
        <v xml:space="preserve">руководящий работник 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АО "ГК "Подснежник"</v>
      </c>
      <c r="D202" s="6" t="str">
        <f>CONCATENATE([2]Общая!G191," ",[2]Общая!H191," ",[2]Общая!I191," 
", [2]Общая!K191," ",[2]Общая!L191)</f>
        <v>Онацкий Алексей Николаевич 
Инженер 1 мес.</v>
      </c>
      <c r="E202" s="7" t="str">
        <f>[2]Общая!M191</f>
        <v>первичная</v>
      </c>
      <c r="F202" s="7" t="str">
        <f>[2]Общая!R191</f>
        <v>II  до 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«Атекс Групп»</v>
      </c>
      <c r="D203" s="6" t="str">
        <f>CONCATENATE([2]Общая!G192," ",[2]Общая!H192," ",[2]Общая!I192," 
", [2]Общая!K192," ",[2]Общая!L192)</f>
        <v>Гришин Александр Александрович 
Инженер обособленного подразделения "МО Софьино" 1г. 9 мес.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91.5" customHeight="1" x14ac:dyDescent="0.25">
      <c r="B204" s="2">
        <v>190</v>
      </c>
      <c r="C204" s="5" t="str">
        <f>[2]Общая!E193</f>
        <v>ООО «Атекс Групп»</v>
      </c>
      <c r="D204" s="6" t="str">
        <f>CONCATENATE([2]Общая!G193," ",[2]Общая!H193," ",[2]Общая!I193," 
", [2]Общая!K193," ",[2]Общая!L193)</f>
        <v>Митченко Алексей Владимирович 
Инженер обособленного подразделения "МО Софьино" 1г. 10 мес.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«Атекс Групп»</v>
      </c>
      <c r="D205" s="6" t="str">
        <f>CONCATENATE([2]Общая!G194," ",[2]Общая!H194," ",[2]Общая!I194," 
", [2]Общая!K194," ",[2]Общая!L194)</f>
        <v>Гринь Николай Николаевич 
Наладчик обособленного подразделения "МО Софьино" 1г. 6 мес.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НПЦ НК "Кропус"</v>
      </c>
      <c r="D206" s="6" t="str">
        <f>CONCATENATE([2]Общая!G195," ",[2]Общая!H195," ",[2]Общая!I195," 
", [2]Общая!K195," ",[2]Общая!L195)</f>
        <v>Буцик Виталий Петрович 
Главный энергетик 25 лет</v>
      </c>
      <c r="E206" s="7" t="str">
        <f>[2]Общая!M195</f>
        <v>внеочередная</v>
      </c>
      <c r="F206" s="7" t="str">
        <f>[2]Общая!R195</f>
        <v>III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АО «КШФ «Передовая текстильщица»</v>
      </c>
      <c r="D207" s="6" t="str">
        <f>CONCATENATE([2]Общая!G196," ",[2]Общая!H196," ",[2]Общая!I196," 
", [2]Общая!K196," ",[2]Общая!L196)</f>
        <v>Александров Юрий Николаевич 
Начальник энергоцеха 28 лет</v>
      </c>
      <c r="E207" s="7" t="str">
        <f>[2]Общая!M196</f>
        <v>очередная</v>
      </c>
      <c r="F207" s="7" t="str">
        <f>[2]Общая!R196</f>
        <v>IV гр.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АО "Ледовый дворец Витязь"</v>
      </c>
      <c r="D208" s="6" t="str">
        <f>CONCATENATE([2]Общая!G197," ",[2]Общая!H197," ",[2]Общая!I197," 
", [2]Общая!K197," ",[2]Общая!L197)</f>
        <v>Вандышев Павел Юрьевич 
Заместитель генерального директора по техническим вопросам 2года, 2  мес.</v>
      </c>
      <c r="E208" s="7" t="str">
        <f>[2]Общая!M197</f>
        <v>Очередная</v>
      </c>
      <c r="F208" s="7" t="str">
        <f>[2]Общая!R197</f>
        <v xml:space="preserve"> V  до и Выше1000В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"СтройЭксперт-М"</v>
      </c>
      <c r="D209" s="6" t="str">
        <f>CONCATENATE([2]Общая!G198," ",[2]Общая!H198," ",[2]Общая!I198," 
", [2]Общая!K198," ",[2]Общая!L198)</f>
        <v>Баев Александр Вячеславович 
Инженер по ремонту и эксплуатации оборудования и сооружений 6 месяцев</v>
      </c>
      <c r="E209" s="7" t="str">
        <f>[2]Общая!M198</f>
        <v>Очередная</v>
      </c>
      <c r="F209" s="7" t="str">
        <f>[2]Общая!R198</f>
        <v>IV до 1000В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ЗГПО "АТЛАНТ"</v>
      </c>
      <c r="D210" s="6" t="str">
        <f>CONCATENATE([2]Общая!G199," ",[2]Общая!H199," ",[2]Общая!I199," 
", [2]Общая!K199," ",[2]Общая!L199)</f>
        <v>Шарапов Вадим  Сергеевич 
Начальник производственного отдела 9 месяцев</v>
      </c>
      <c r="E210" s="7" t="str">
        <f>[2]Общая!M199</f>
        <v>внеочередная</v>
      </c>
      <c r="F210" s="7" t="str">
        <f>[2]Общая!R199</f>
        <v>группа IV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"РегионДорСтрой"</v>
      </c>
      <c r="D211" s="6" t="str">
        <f>CONCATENATE([2]Общая!G200," ",[2]Общая!H200," ",[2]Общая!I200," 
", [2]Общая!K200," ",[2]Общая!L200)</f>
        <v>Ермин Александр Михайлович 
Прораб (Производитель работ) 1 год</v>
      </c>
      <c r="E211" s="7" t="str">
        <f>[2]Общая!M200</f>
        <v>первичная</v>
      </c>
      <c r="F211" s="7" t="str">
        <f>[2]Общая!R200</f>
        <v>II до 1000В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"РегионДорСтрой"</v>
      </c>
      <c r="D212" s="6" t="str">
        <f>CONCATENATE([2]Общая!G201," ",[2]Общая!H201," ",[2]Общая!I201," 
", [2]Общая!K201," ",[2]Общая!L201)</f>
        <v>Орлов  Михаил  Евгеньевич 
Начальник участка  2 года</v>
      </c>
      <c r="E212" s="7" t="str">
        <f>[2]Общая!M201</f>
        <v>первичная</v>
      </c>
      <c r="F212" s="7" t="str">
        <f>[2]Общая!R201</f>
        <v>II до 1000В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"Логистическое Агентство 20А"</v>
      </c>
      <c r="D213" s="6" t="str">
        <f>CONCATENATE([2]Общая!G202," ",[2]Общая!H202," ",[2]Общая!I202," 
", [2]Общая!K202," ",[2]Общая!L202)</f>
        <v>Плоский Алексей Александрович 
Руководитель по техническому обеспечению 4 года</v>
      </c>
      <c r="E213" s="7" t="str">
        <f>[2]Общая!M202</f>
        <v>очередная</v>
      </c>
      <c r="F213" s="7" t="str">
        <f>[2]Общая!R202</f>
        <v>IV гр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МОУ "ШКОЛА-ИНТЕРНАТ №3"</v>
      </c>
      <c r="D214" s="6" t="str">
        <f>CONCATENATE([2]Общая!G203," ",[2]Общая!H203," ",[2]Общая!I203," 
", [2]Общая!K203," ",[2]Общая!L203)</f>
        <v>Судаков Александр Анатольевич 
Учитель технологии 19</v>
      </c>
      <c r="E214" s="7" t="str">
        <f>[2]Общая!M203</f>
        <v>Внеочередная</v>
      </c>
      <c r="F214" s="7" t="str">
        <f>[2]Общая!R203</f>
        <v>III группа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1"/>
      <c r="C215" s="1"/>
      <c r="D215" s="11" t="s">
        <v>19</v>
      </c>
      <c r="E215" s="10"/>
      <c r="F215" s="10"/>
      <c r="G215" s="10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2025-02-20T11:24:20Z</dcterms:modified>
</cp:coreProperties>
</file>